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pasik\Desktop\"/>
    </mc:Choice>
  </mc:AlternateContent>
  <bookViews>
    <workbookView xWindow="0" yWindow="0" windowWidth="16380" windowHeight="8190" tabRatio="500" activeTab="2"/>
  </bookViews>
  <sheets>
    <sheet name="1_Materiały biurowe" sheetId="1" r:id="rId1"/>
    <sheet name="2_teczki na historie" sheetId="2" r:id="rId2"/>
    <sheet name="4_materiały biurowe_Terapia" sheetId="4" r:id="rId3"/>
    <sheet name="sprzęt medyczny" sheetId="5" state="hidden" r:id="rId4"/>
  </sheets>
  <definedNames>
    <definedName name="__Anonymous_Sheet_DB__0" localSheetId="0">'1_Materiały biurowe'!#REF!</definedName>
    <definedName name="__Anonymous_Sheet_DB__0">#REF!</definedName>
    <definedName name="__Anonymous_Sheet_DB__1" localSheetId="0">#REF!</definedName>
    <definedName name="__Anonymous_Sheet_DB__1">#REF!</definedName>
    <definedName name="__Anonymous_Sheet_DB__3" localSheetId="0">#REF!</definedName>
    <definedName name="__Anonymous_Sheet_DB__3">#REF!</definedName>
    <definedName name="__Anonymous_Sheet_DB__4" localSheetId="0">#REF!</definedName>
    <definedName name="__Anonymous_Sheet_DB__4">#REF!</definedName>
    <definedName name="__Anonymous_Sheet_DB__5" localSheetId="0">#REF!</definedName>
    <definedName name="__Anonymous_Sheet_DB__5">#REF!</definedName>
    <definedName name="SHARED_FORMULA_20_4_20_4_5" localSheetId="0">SUM(#REF!)</definedName>
    <definedName name="SHARED_FORMULA_20_4_20_4_5">SUM(#REF!)</definedName>
    <definedName name="SHARED_FORMULA_22_58_22_58_4" localSheetId="0">SUM(#REF!)</definedName>
    <definedName name="SHARED_FORMULA_22_58_22_58_4">SUM(#REF!)</definedName>
    <definedName name="SHARED_FORMULA_23_27_23_27_3" localSheetId="0">SUM(#REF!)</definedName>
    <definedName name="SHARED_FORMULA_23_27_23_27_3">SUM(#REF!)</definedName>
    <definedName name="SHARED_FORMULA_23_3_23_3_3" localSheetId="0">SUM(#REF!)</definedName>
    <definedName name="SHARED_FORMULA_23_3_23_3_3">SUM(#REF!)</definedName>
    <definedName name="SHARED_FORMULA_23_4_23_4_5" localSheetId="0">#REF!*#REF!</definedName>
    <definedName name="SHARED_FORMULA_23_4_23_4_5">#REF!*#REF!</definedName>
    <definedName name="SHARED_FORMULA_24_126_24_126_2" localSheetId="0">SUM(#REF!)</definedName>
    <definedName name="SHARED_FORMULA_24_126_24_126_2">SUM(#REF!)</definedName>
    <definedName name="SHARED_FORMULA_24_158_24_158_2" localSheetId="0">SUM(#REF!)</definedName>
    <definedName name="SHARED_FORMULA_24_158_24_158_2">SUM(#REF!)</definedName>
    <definedName name="SHARED_FORMULA_24_187_24_187_2" localSheetId="0">SUM(#REF!)</definedName>
    <definedName name="SHARED_FORMULA_24_187_24_187_2">SUM(#REF!)</definedName>
    <definedName name="SHARED_FORMULA_24_24_24_24_2" localSheetId="0">SUM(#REF!)</definedName>
    <definedName name="SHARED_FORMULA_24_24_24_24_2">SUM(#REF!)</definedName>
    <definedName name="SHARED_FORMULA_24_92_24_92_2" localSheetId="0">SUM(#REF!)</definedName>
    <definedName name="SHARED_FORMULA_24_92_24_92_2">SUM(#REF!)</definedName>
    <definedName name="SHARED_FORMULA_25_59_25_59_4" localSheetId="0">#REF!*#REF!</definedName>
    <definedName name="SHARED_FORMULA_25_59_25_59_4">#REF!*#REF!</definedName>
    <definedName name="SHARED_FORMULA_25_65_25_65_2" localSheetId="0">SUM(#REF!)</definedName>
    <definedName name="SHARED_FORMULA_25_65_25_65_2">SUM(#REF!)</definedName>
    <definedName name="SHARED_FORMULA_26_17_26_17_1" localSheetId="0">SUM(#REF!)</definedName>
    <definedName name="SHARED_FORMULA_26_17_26_17_1">SUM(#REF!)</definedName>
    <definedName name="SHARED_FORMULA_26_3_26_3_1" localSheetId="0">SUM(#REF!)</definedName>
    <definedName name="SHARED_FORMULA_26_3_26_3_1">SUM(#REF!)</definedName>
    <definedName name="SHARED_FORMULA_26_3_26_3_3" localSheetId="0">#REF!*#REF!</definedName>
    <definedName name="SHARED_FORMULA_26_3_26_3_3">#REF!*#REF!</definedName>
    <definedName name="SHARED_FORMULA_26_35_26_35_1" localSheetId="0">SUM(#REF!)</definedName>
    <definedName name="SHARED_FORMULA_26_35_26_35_1">SUM(#REF!)</definedName>
    <definedName name="SHARED_FORMULA_26_59_26_59_1" localSheetId="0">SUM(#REF!)</definedName>
    <definedName name="SHARED_FORMULA_26_59_26_59_1">SUM(#REF!)</definedName>
    <definedName name="SHARED_FORMULA_27_128_27_128_2" localSheetId="0">#REF!*#REF!</definedName>
    <definedName name="SHARED_FORMULA_27_128_27_128_2">#REF!*#REF!</definedName>
    <definedName name="SHARED_FORMULA_27_160_27_160_2" localSheetId="0">#REF!*#REF!</definedName>
    <definedName name="SHARED_FORMULA_27_160_27_160_2">#REF!*#REF!</definedName>
    <definedName name="SHARED_FORMULA_27_189_27_189_2" localSheetId="0">#REF!*#REF!</definedName>
    <definedName name="SHARED_FORMULA_27_189_27_189_2">#REF!*#REF!</definedName>
    <definedName name="SHARED_FORMULA_27_94_27_94_2" localSheetId="0">#REF!*#REF!</definedName>
    <definedName name="SHARED_FORMULA_27_94_27_94_2">#REF!*#REF!</definedName>
    <definedName name="SHARED_FORMULA_28_61_28_61_2" localSheetId="0">#REF!*#REF!</definedName>
    <definedName name="SHARED_FORMULA_28_61_28_61_2">#REF!*#REF!</definedName>
    <definedName name="SHARED_FORMULA_29_3_29_3_1" localSheetId="0">#REF!*#REF!</definedName>
    <definedName name="SHARED_FORMULA_29_3_29_3_1">#REF!*#REF!</definedName>
    <definedName name="SHARED_FORMULA_29_37_29_37_0" localSheetId="0">SUM(#REF!)</definedName>
    <definedName name="SHARED_FORMULA_29_37_29_37_0">SUM(#REF!)</definedName>
    <definedName name="SHARED_FORMULA_29_4_29_4_0" localSheetId="0">SUM(#REF!)</definedName>
    <definedName name="SHARED_FORMULA_29_4_29_4_0">SUM(#REF!)</definedName>
    <definedName name="SHARED_FORMULA_29_59_29_59_1" localSheetId="0">#REF!*#REF!</definedName>
    <definedName name="SHARED_FORMULA_29_59_29_59_1">#REF!*#REF!</definedName>
    <definedName name="SHARED_FORMULA_29_64_29_64_0" localSheetId="0">SUM(#REF!)</definedName>
    <definedName name="SHARED_FORMULA_29_64_29_64_0">SUM(#REF!)</definedName>
    <definedName name="SHARED_FORMULA_29_94_29_94_0" localSheetId="0">SUM(#REF!)</definedName>
    <definedName name="SHARED_FORMULA_29_94_29_94_0">SUM(#REF!)</definedName>
    <definedName name="SHARED_FORMULA_32_37_32_37_0" localSheetId="0">#REF!*#REF!</definedName>
    <definedName name="SHARED_FORMULA_32_37_32_37_0">#REF!*#REF!</definedName>
    <definedName name="SHARED_FORMULA_32_4_32_4_0" localSheetId="0">#REF!*#REF!</definedName>
    <definedName name="SHARED_FORMULA_32_4_32_4_0">#REF!*#REF!</definedName>
    <definedName name="SHARED_FORMULA_32_64_32_64_0" localSheetId="0">#REF!*#REF!</definedName>
    <definedName name="SHARED_FORMULA_32_64_32_64_0">#REF!*#REF!</definedName>
    <definedName name="SHARED_FORMULA_32_94_32_94_0" localSheetId="0">#REF!*#REF!</definedName>
    <definedName name="SHARED_FORMULA_32_94_32_94_0">#REF!*#REF!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204" i="5" l="1"/>
  <c r="Y204" i="5"/>
  <c r="AB203" i="5"/>
  <c r="Y203" i="5"/>
  <c r="AB202" i="5"/>
  <c r="Y202" i="5"/>
  <c r="AB201" i="5"/>
  <c r="Y201" i="5"/>
  <c r="AB200" i="5"/>
  <c r="Y200" i="5"/>
  <c r="AB199" i="5"/>
  <c r="Y199" i="5"/>
  <c r="AB198" i="5"/>
  <c r="Y198" i="5"/>
  <c r="AB197" i="5"/>
  <c r="Y197" i="5"/>
  <c r="AB196" i="5"/>
  <c r="Y196" i="5"/>
  <c r="AB195" i="5"/>
  <c r="Y195" i="5"/>
  <c r="AB194" i="5"/>
  <c r="Y194" i="5"/>
  <c r="AB193" i="5"/>
  <c r="Y193" i="5"/>
  <c r="AB192" i="5"/>
  <c r="Y192" i="5"/>
  <c r="AB191" i="5"/>
  <c r="Y191" i="5"/>
  <c r="AB190" i="5"/>
  <c r="Y190" i="5"/>
  <c r="AB189" i="5"/>
  <c r="Y189" i="5"/>
  <c r="AB188" i="5"/>
  <c r="Y188" i="5"/>
  <c r="AB175" i="5"/>
  <c r="Y175" i="5"/>
  <c r="AB174" i="5"/>
  <c r="Y174" i="5"/>
  <c r="AB173" i="5"/>
  <c r="Y173" i="5"/>
  <c r="AB172" i="5"/>
  <c r="Y172" i="5"/>
  <c r="AB171" i="5"/>
  <c r="Y171" i="5"/>
  <c r="AB170" i="5"/>
  <c r="Y170" i="5"/>
  <c r="AB169" i="5"/>
  <c r="Y169" i="5"/>
  <c r="AB168" i="5"/>
  <c r="Y168" i="5"/>
  <c r="AB167" i="5"/>
  <c r="Y167" i="5"/>
  <c r="AB166" i="5"/>
  <c r="Y166" i="5"/>
  <c r="AB165" i="5"/>
  <c r="Y165" i="5"/>
  <c r="AB164" i="5"/>
  <c r="Y164" i="5"/>
  <c r="AB163" i="5"/>
  <c r="Y163" i="5"/>
  <c r="AB162" i="5"/>
  <c r="Y162" i="5"/>
  <c r="AB161" i="5"/>
  <c r="Y161" i="5"/>
  <c r="AB160" i="5"/>
  <c r="Y160" i="5"/>
  <c r="AB159" i="5"/>
  <c r="Y159" i="5"/>
  <c r="AB143" i="5"/>
  <c r="Y143" i="5"/>
  <c r="AB142" i="5"/>
  <c r="Y142" i="5"/>
  <c r="AB141" i="5"/>
  <c r="Y141" i="5"/>
  <c r="AB140" i="5"/>
  <c r="Y140" i="5"/>
  <c r="AB139" i="5"/>
  <c r="Y139" i="5"/>
  <c r="AB138" i="5"/>
  <c r="Y138" i="5"/>
  <c r="AB137" i="5"/>
  <c r="Y137" i="5"/>
  <c r="AB136" i="5"/>
  <c r="Y136" i="5"/>
  <c r="AB135" i="5"/>
  <c r="Y135" i="5"/>
  <c r="AB134" i="5"/>
  <c r="Y134" i="5"/>
  <c r="AB133" i="5"/>
  <c r="Y133" i="5"/>
  <c r="AB132" i="5"/>
  <c r="Y132" i="5"/>
  <c r="AB131" i="5"/>
  <c r="Y131" i="5"/>
  <c r="AB130" i="5"/>
  <c r="Y130" i="5"/>
  <c r="AB129" i="5"/>
  <c r="Y129" i="5"/>
  <c r="AB128" i="5"/>
  <c r="Y128" i="5"/>
  <c r="AB127" i="5"/>
  <c r="Y127" i="5"/>
  <c r="AB109" i="5"/>
  <c r="Y109" i="5"/>
  <c r="AB108" i="5"/>
  <c r="Y108" i="5"/>
  <c r="AB107" i="5"/>
  <c r="Y107" i="5"/>
  <c r="AB106" i="5"/>
  <c r="Y106" i="5"/>
  <c r="AB105" i="5"/>
  <c r="Y105" i="5"/>
  <c r="AB104" i="5"/>
  <c r="Y104" i="5"/>
  <c r="AB103" i="5"/>
  <c r="Y103" i="5"/>
  <c r="AB102" i="5"/>
  <c r="Y102" i="5"/>
  <c r="AB101" i="5"/>
  <c r="Y101" i="5"/>
  <c r="AB100" i="5"/>
  <c r="Y100" i="5"/>
  <c r="AB99" i="5"/>
  <c r="Y99" i="5"/>
  <c r="AB98" i="5"/>
  <c r="Y98" i="5"/>
  <c r="AB97" i="5"/>
  <c r="Y97" i="5"/>
  <c r="AB96" i="5"/>
  <c r="Y96" i="5"/>
  <c r="AB95" i="5"/>
  <c r="Y95" i="5"/>
  <c r="AB94" i="5"/>
  <c r="Y94" i="5"/>
  <c r="AB93" i="5"/>
  <c r="Y93" i="5"/>
  <c r="AC73" i="5"/>
  <c r="Z73" i="5"/>
  <c r="AC72" i="5"/>
  <c r="Z72" i="5"/>
  <c r="AC71" i="5"/>
  <c r="Z71" i="5"/>
  <c r="AC70" i="5"/>
  <c r="Z70" i="5"/>
  <c r="AC69" i="5"/>
  <c r="Z69" i="5"/>
  <c r="AC68" i="5"/>
  <c r="Z68" i="5"/>
  <c r="AC67" i="5"/>
  <c r="Z67" i="5"/>
  <c r="AC66" i="5"/>
  <c r="Z66" i="5"/>
  <c r="AC65" i="5"/>
  <c r="Z65" i="5"/>
  <c r="AC64" i="5"/>
  <c r="Z64" i="5"/>
  <c r="AC63" i="5"/>
  <c r="Z63" i="5"/>
  <c r="AC62" i="5"/>
  <c r="Z62" i="5"/>
  <c r="AC61" i="5"/>
  <c r="Z61" i="5"/>
  <c r="AC60" i="5"/>
  <c r="Z60" i="5"/>
  <c r="AB30" i="5"/>
  <c r="Y30" i="5"/>
  <c r="AB29" i="5"/>
  <c r="Y29" i="5"/>
  <c r="AB28" i="5"/>
  <c r="Y28" i="5"/>
  <c r="AB27" i="5"/>
  <c r="Y27" i="5"/>
  <c r="AB26" i="5"/>
  <c r="Y26" i="5"/>
  <c r="AB25" i="5"/>
  <c r="Y25" i="5"/>
  <c r="AB11" i="5"/>
  <c r="Y11" i="5"/>
  <c r="AB10" i="5"/>
  <c r="Y10" i="5"/>
  <c r="AB9" i="5"/>
  <c r="Y9" i="5"/>
  <c r="AB8" i="5"/>
  <c r="Y8" i="5"/>
  <c r="AB12" i="5" l="1"/>
  <c r="AC74" i="5"/>
  <c r="AB31" i="5"/>
  <c r="G49" i="4" l="1"/>
</calcChain>
</file>

<file path=xl/sharedStrings.xml><?xml version="1.0" encoding="utf-8"?>
<sst xmlns="http://schemas.openxmlformats.org/spreadsheetml/2006/main" count="1050" uniqueCount="280">
  <si>
    <t>Lp.</t>
  </si>
  <si>
    <t>Nazwa i rodzaj asortymentu</t>
  </si>
  <si>
    <t>jednostka miary: op/szt</t>
  </si>
  <si>
    <t>Ilość</t>
  </si>
  <si>
    <t>Cena jednostkowa netto</t>
  </si>
  <si>
    <t>Cena jednostkowa brutto</t>
  </si>
  <si>
    <t>WARTOŚĆ BRUTTO</t>
  </si>
  <si>
    <t>Beczułki kolorowe (pinezki, 1op = 50 szt)</t>
  </si>
  <si>
    <t>op</t>
  </si>
  <si>
    <t>Bloczek żółty samoprzylepny 35x50mm 100 kart.</t>
  </si>
  <si>
    <t>szt</t>
  </si>
  <si>
    <t>Bloczek żółty samoprzylepny 75x75mm 100 kart</t>
  </si>
  <si>
    <t>Blok do tablicy typu flipchart</t>
  </si>
  <si>
    <t>Blok makulaturowy A4, kratka</t>
  </si>
  <si>
    <t>Blok makulaturowy A5, kratka</t>
  </si>
  <si>
    <t>Cienkopis czarny 0,5mm</t>
  </si>
  <si>
    <t>Cienkopis czerwony 0,5mm</t>
  </si>
  <si>
    <t>Cienkopis niebieski 0,5mm</t>
  </si>
  <si>
    <t>Cienkopis zielony 0,5mm</t>
  </si>
  <si>
    <t>Długopis typu Pentel, czarny</t>
  </si>
  <si>
    <t>Długopis typu Pentel, czerwony</t>
  </si>
  <si>
    <t>Długopis typu Pentel, niebieski</t>
  </si>
  <si>
    <t>Długopis typu Pentel, zielony</t>
  </si>
  <si>
    <t>Długopis żelowy, czarny</t>
  </si>
  <si>
    <t>Długopis żelowy, niebieski</t>
  </si>
  <si>
    <t>Długopis żelowy, zielony</t>
  </si>
  <si>
    <t>Długospis żelowy, czerwony</t>
  </si>
  <si>
    <t>Dziurkacz do 12 kartek, obudowa z trwałego tworzywa, listwa formatowa</t>
  </si>
  <si>
    <t>Dziurkacz na 100 kartek</t>
  </si>
  <si>
    <t>Etykiety samoprzylepne na grzbiet segregatora, 54xx153mm (1op=20szt)</t>
  </si>
  <si>
    <t>Etykiety samoprzylepne, do drukarek, 70/30, A4 (1op=100 arkuszy)</t>
  </si>
  <si>
    <t>Flamaster czarny</t>
  </si>
  <si>
    <t>Flamaster czerwony</t>
  </si>
  <si>
    <t>Flamastry kolorowe (zielony, niebieski, czerwony, czarny=1op)</t>
  </si>
  <si>
    <t>Gumka do ścierania</t>
  </si>
  <si>
    <t>Gumki recepturki (1op=100szt)</t>
  </si>
  <si>
    <t xml:space="preserve">Identyfikatory plastikowe, na smyczy , przezroczyste </t>
  </si>
  <si>
    <t>Kalkulator do 12 cyfr</t>
  </si>
  <si>
    <t>Klej do papieru w sztyfcie, 20g</t>
  </si>
  <si>
    <t>Klipsy archwizacyjne (op. 100 szt.)</t>
  </si>
  <si>
    <t>Klipsy biurowe, 18mm (1op=12szt)</t>
  </si>
  <si>
    <t>Klipsy biurowe, 30mm (1op=12szt)</t>
  </si>
  <si>
    <t>Klipsy biurowe, 50mm (1op=12szt)</t>
  </si>
  <si>
    <t xml:space="preserve">Koperty B4 z rozszerzanym dołem </t>
  </si>
  <si>
    <t xml:space="preserve">Koperty B4, białe </t>
  </si>
  <si>
    <t>Koperty B5, białe</t>
  </si>
  <si>
    <t xml:space="preserve">Koperty C4 z rozszerzanym dołem </t>
  </si>
  <si>
    <t xml:space="preserve">Koperty C4, białe </t>
  </si>
  <si>
    <t>Koperty C4, składane u dołu, szare</t>
  </si>
  <si>
    <t>Korektor</t>
  </si>
  <si>
    <t xml:space="preserve">Koperty C6 białe </t>
  </si>
  <si>
    <t>Koszulki A4, przezroczyste (1op=100szt)</t>
  </si>
  <si>
    <t>Koszulki A5, przezroczyste (1op=100szt)</t>
  </si>
  <si>
    <t>Koszulki do segregatora A4, typu koperta (1op=25szt)</t>
  </si>
  <si>
    <t>Kubek na długopisy, metalowy, z siatki, okrągły, duży (90x98mm)</t>
  </si>
  <si>
    <t xml:space="preserve">Listwa do skoroszytów durabel A4 (25 szt. w op.) </t>
  </si>
  <si>
    <t>Linijka, 30 cm</t>
  </si>
  <si>
    <t>Magnesy do tablic (1op=12szt)</t>
  </si>
  <si>
    <t>Marker do płyt CD, czarny</t>
  </si>
  <si>
    <t>Marker wodoodporny czarny</t>
  </si>
  <si>
    <t>Marker wodoodporny czerwony</t>
  </si>
  <si>
    <t>Markery suchościeralny do tablic (czerwony, zielony, niebieski, czarny=1kpl), z gąbką</t>
  </si>
  <si>
    <t>kpl</t>
  </si>
  <si>
    <t>Nożyczki, 20cm</t>
  </si>
  <si>
    <t>Notes</t>
  </si>
  <si>
    <t>Notatatnik</t>
  </si>
  <si>
    <t>Obwoluty przezroczyste, sztywne</t>
  </si>
  <si>
    <t>Ołówek z gumką, HB</t>
  </si>
  <si>
    <t>Papier ksero A3, biały</t>
  </si>
  <si>
    <t>ryza</t>
  </si>
  <si>
    <t>Papier ksero A4 80g, biały, ryza 500szt</t>
  </si>
  <si>
    <t>Papier do flipcharta</t>
  </si>
  <si>
    <t>Papier ksero A4 różne kolory ( żółty, seledynowy, niebieski, zielony, czerwony, różowy)</t>
  </si>
  <si>
    <t>Piórnik na blat, plastikowy</t>
  </si>
  <si>
    <t>Pisak do szkła, czarny</t>
  </si>
  <si>
    <t>Przekładki do segregatora A4 (1op=12szt)</t>
  </si>
  <si>
    <t>Przekładki do segregatora, 1/3A4 (1op=100szt)</t>
  </si>
  <si>
    <t>Pudło archiwizacyjne, typu kopertowego, 26,5x9,5x34cm</t>
  </si>
  <si>
    <t>Pudło archiwizacyjne, typu kopertowego, 350/80/300mm</t>
  </si>
  <si>
    <t>Rozszywacz, 7mm</t>
  </si>
  <si>
    <t>Segregator A4, 50mm szer.,(zielony, żółty, czerwony, czarny, fioletowy, granatowy, niebieski)</t>
  </si>
  <si>
    <t>Segregator A4, 70mm szer., (zielony, żółty, czerwony, czarny, fioletowy, granatowy, niebieski)</t>
  </si>
  <si>
    <t>Skoroszyt do segregatora A4, PCV, z wąsem, mocny grzbiet  (zielony, żółty, czerwony, czarny, fioletowy, granatowy, niebieski)</t>
  </si>
  <si>
    <t>Skoroszyt kartonowy z wąsem</t>
  </si>
  <si>
    <t>Skoroszyt PCV z wąsem, (zielony, żółty, czerwony, czarny, fioletowy, granatowy, niebieski)</t>
  </si>
  <si>
    <t>Skorowidz A4, twarda oprawa 96 kart</t>
  </si>
  <si>
    <t>Spinacze biurowe, 50mm (1pudełko=100szt, 1op=10pudełek)</t>
  </si>
  <si>
    <t>Spinacze biurowe. 28mm (1pudełko=100szt, 1op=10pudełek)</t>
  </si>
  <si>
    <t>Sprężone powietrze, 400ml</t>
  </si>
  <si>
    <t>Sznurek szpagatowy, cienki, 50m</t>
  </si>
  <si>
    <t>Stojak ulotkowy A5/DL 4 poziomy</t>
  </si>
  <si>
    <t>Szuflady na biurko, plastikowe, przezroczyste</t>
  </si>
  <si>
    <t>Taśma dwustronna szer. 2,5cm</t>
  </si>
  <si>
    <t>Taśma klejąca przezroczysta, 18mm</t>
  </si>
  <si>
    <t>Taśma klejąca przezroczysta, 18mm, z gilotynką</t>
  </si>
  <si>
    <t>Taśma pakowa, brązowa, 50mm</t>
  </si>
  <si>
    <t>Teczka A4, z klipsem, zamykana sztywna (niebieski, zielony, żółty, pomarańczowy, czerwony)</t>
  </si>
  <si>
    <t>Teczka bezkwasowa A4 wiązana biała</t>
  </si>
  <si>
    <t>Teczka do podpisu czarna, na większą ilość dokumentów, skóropodobna</t>
  </si>
  <si>
    <t xml:space="preserve">Teczka kartonowa, na gumkę, A4 </t>
  </si>
  <si>
    <t>Teczka sztywna, lakierowana, na gumkę, A4  na większą ilość dokumentów</t>
  </si>
  <si>
    <t>Teczka sztywna, lakierowana, na gumkę, A4 (granatowa, żółta, pomarańczowa, czarna)</t>
  </si>
  <si>
    <t>Temperówka metalowa, jednootworowa</t>
  </si>
  <si>
    <t>Tusz do pieczątek (czarny, czerwony, zielony, niebieski), 25ml</t>
  </si>
  <si>
    <t>Wkład do kubika 85x85mm (1op=500szt)</t>
  </si>
  <si>
    <t>Zakładki do list obecności, A4</t>
  </si>
  <si>
    <t>Zakreślacz tekstu (różne kolory)</t>
  </si>
  <si>
    <t>Zaznaczniki post-it, plastikowe, 12mm (pomarańczowy, różowy, żółty, zielony, niebiski=1op)</t>
  </si>
  <si>
    <t>Zeszyt A4, 100 kartek, miękka oprawa, kratka</t>
  </si>
  <si>
    <t>Zeszyt A4, 100 kartek, twarda oprawa, kratka</t>
  </si>
  <si>
    <t>Zeszyt A5, 100 kartek, twarda oprawa, kratka</t>
  </si>
  <si>
    <t>Zeszyt A5, 16 kartek, miękka oprawa, kratka</t>
  </si>
  <si>
    <t>Zeszyt A5, 32 kartki, miękka oprawa, kratka</t>
  </si>
  <si>
    <t>Zeszyt A5, 60 kartek, miękka oprawa, kratka</t>
  </si>
  <si>
    <t>Zszywacz 24/6 (typu Eagle 205)</t>
  </si>
  <si>
    <t>Zszywacz na 100 kartek</t>
  </si>
  <si>
    <t>Zszywki 24/6 (1op=10pudełek)</t>
  </si>
  <si>
    <t>Zszywki 24/8 (1op=10pudełek)</t>
  </si>
  <si>
    <t>Zszywki do zszywacza na 100 kartek - 23/10 (1op=10pudełek)</t>
  </si>
  <si>
    <t xml:space="preserve"> Temperówka podwójna- z wejściem do kredek standardowych i grubych</t>
  </si>
  <si>
    <t>Flamastry kolorowe grube (niepermanentne) np. Flamastry Jumbo 12 kolorów (producent ASTRA)</t>
  </si>
  <si>
    <t>Razem</t>
  </si>
  <si>
    <t>j.m.</t>
  </si>
  <si>
    <t>cena netto</t>
  </si>
  <si>
    <t xml:space="preserve">cena brutto </t>
  </si>
  <si>
    <t>Koszt brutto</t>
  </si>
  <si>
    <t>Teczki na historię zdrowia i choroby w formie wykonanej z białego kartonu teczki na dokumenty. Teczka harmonijkowa o wymiarach: ok. 24 cm x 31 cm, powinna zawierać  3 przestrzenie na dokumenty - 3 x elementy wpinające w postaci metalowych mechanizmów  skoroszytowych. Teczka ze spersonalizowanym nadrukiem na okładce oraz z treścią na wewnętrznej stronie okładki.</t>
  </si>
  <si>
    <t>Informacje na wierzchniej części okładki</t>
  </si>
  <si>
    <r>
      <rPr>
        <sz val="10"/>
        <rFont val="Arial CE"/>
        <family val="2"/>
        <charset val="238"/>
      </rPr>
      <t>1.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Środowiskowe Centrum Zdrowia Psychicznego dla Dzieci i Młodzieży</t>
    </r>
  </si>
  <si>
    <t>Szpital Wolski</t>
  </si>
  <si>
    <t>Ul. M. Kasprzaka 17</t>
  </si>
  <si>
    <t>01-211 Warszawa</t>
  </si>
  <si>
    <r>
      <rPr>
        <sz val="10"/>
        <rFont val="Arial CE"/>
        <family val="2"/>
        <charset val="238"/>
      </rPr>
      <t>2.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Kratki na wpisanie  ID pacjenta.</t>
    </r>
  </si>
  <si>
    <r>
      <rPr>
        <sz val="10"/>
        <rFont val="Arial CE"/>
        <family val="2"/>
        <charset val="238"/>
      </rPr>
      <t>3.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Kratki na wpisanie numeru PESEL pacjenta</t>
    </r>
  </si>
  <si>
    <r>
      <rPr>
        <sz val="10"/>
        <rFont val="Arial CE"/>
        <family val="2"/>
        <charset val="238"/>
      </rPr>
      <t>4.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Nagłówek: HISTORIA ZDROWIA I CHOROBY</t>
    </r>
  </si>
  <si>
    <r>
      <rPr>
        <sz val="10"/>
        <rFont val="Arial CE"/>
        <family val="2"/>
        <charset val="238"/>
      </rPr>
      <t>5.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Nagłówek 2: ŚRODOWISKOWE CENTRUM ZDROWIA PSYCHICZNEGO DLA DZIECI I MŁODZIEŻY</t>
    </r>
  </si>
  <si>
    <r>
      <rPr>
        <sz val="10"/>
        <rFont val="Arial CE"/>
        <family val="2"/>
        <charset val="238"/>
      </rPr>
      <t>6.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Nagłówek 3: PZP  PP   ZLŚ</t>
    </r>
  </si>
  <si>
    <r>
      <rPr>
        <sz val="10"/>
        <rFont val="Arial CE"/>
        <family val="2"/>
        <charset val="238"/>
      </rPr>
      <t>7.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Wykropkowane miejsce na nazwisko pacjenta</t>
    </r>
  </si>
  <si>
    <r>
      <rPr>
        <sz val="10"/>
        <rFont val="Arial CE"/>
        <family val="2"/>
        <charset val="238"/>
      </rPr>
      <t>8.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Tabelka 4x11. Wypełnienie pierwszej kolumny : Rok, Grupa poradniania</t>
    </r>
    <r>
      <rPr>
        <vertAlign val="superscript"/>
        <sz val="11"/>
        <color rgb="FF000000"/>
        <rFont val="Calibri"/>
        <family val="2"/>
        <charset val="238"/>
      </rPr>
      <t xml:space="preserve">1 </t>
    </r>
    <r>
      <rPr>
        <sz val="10"/>
        <rFont val="Arial CE"/>
        <family val="2"/>
        <charset val="238"/>
      </rPr>
      <t>, Data wpisu, Data wypisu</t>
    </r>
  </si>
  <si>
    <r>
      <rPr>
        <sz val="10"/>
        <rFont val="Arial CE"/>
        <family val="2"/>
        <charset val="238"/>
      </rPr>
      <t>9.</t>
    </r>
    <r>
      <rPr>
        <sz val="7"/>
        <color rgb="FF000000"/>
        <rFont val="Calibri"/>
        <family val="2"/>
        <charset val="238"/>
      </rPr>
      <t xml:space="preserve">       </t>
    </r>
    <r>
      <rPr>
        <vertAlign val="superscript"/>
        <sz val="11"/>
        <color rgb="FF000000"/>
        <rFont val="Calibri"/>
        <family val="2"/>
        <charset val="238"/>
      </rPr>
      <t>1</t>
    </r>
    <r>
      <rPr>
        <sz val="10"/>
        <rFont val="Arial CE"/>
        <family val="2"/>
        <charset val="238"/>
      </rPr>
      <t>Grupy poradniane: 1. Grupa opieki czynnej, 2 Grupa opieki biernej, 3 Opieka krótkoterminowa</t>
    </r>
  </si>
  <si>
    <t>Informacje na wewnętrznej części okładki:</t>
  </si>
  <si>
    <r>
      <rPr>
        <sz val="10"/>
        <rFont val="Arial CE"/>
        <family val="2"/>
        <charset val="238"/>
      </rPr>
      <t>1.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HISTORIA ZDROWIA I CHOROBY</t>
    </r>
  </si>
  <si>
    <r>
      <rPr>
        <sz val="10"/>
        <rFont val="Arial CE"/>
        <family val="2"/>
        <charset val="238"/>
      </rPr>
      <t>2.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CZĘŚĆ A (administracyjna)</t>
    </r>
  </si>
  <si>
    <r>
      <rPr>
        <sz val="10"/>
        <rFont val="Arial CE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  </t>
    </r>
    <r>
      <rPr>
        <sz val="10"/>
        <rFont val="Arial CE"/>
        <family val="2"/>
        <charset val="238"/>
      </rPr>
      <t>Historia zdrowia i choroby – oznaczenia pacjenta i podmiotu udzielającego świadczeń zdrowotnych</t>
    </r>
  </si>
  <si>
    <r>
      <rPr>
        <sz val="10"/>
        <rFont val="Arial CE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  </t>
    </r>
    <r>
      <rPr>
        <sz val="10"/>
        <rFont val="Arial CE"/>
        <family val="2"/>
        <charset val="238"/>
      </rPr>
      <t>Oświadczenie o upoważnieniu do informacji o stanie zdrowia i udzielonych świadczeniach zdrowotnych</t>
    </r>
  </si>
  <si>
    <r>
      <rPr>
        <sz val="10"/>
        <rFont val="Arial CE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  </t>
    </r>
    <r>
      <rPr>
        <sz val="10"/>
        <rFont val="Arial CE"/>
        <family val="2"/>
        <charset val="238"/>
      </rPr>
      <t>Oświadczenie o upoważnieniu do dokumentacji medycznej</t>
    </r>
  </si>
  <si>
    <r>
      <rPr>
        <sz val="10"/>
        <rFont val="Arial CE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  </t>
    </r>
    <r>
      <rPr>
        <sz val="10"/>
        <rFont val="Arial CE"/>
        <family val="2"/>
        <charset val="238"/>
      </rPr>
      <t>Inne oświadczenia i zaświadczenia</t>
    </r>
  </si>
  <si>
    <r>
      <rPr>
        <sz val="10"/>
        <rFont val="Arial CE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  </t>
    </r>
    <r>
      <rPr>
        <sz val="10"/>
        <rFont val="Arial CE"/>
        <family val="2"/>
        <charset val="238"/>
      </rPr>
      <t>Kopia orzeczeń ZUS, sądowych itp.</t>
    </r>
  </si>
  <si>
    <r>
      <rPr>
        <sz val="10"/>
        <rFont val="Arial CE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  </t>
    </r>
    <r>
      <rPr>
        <sz val="10"/>
        <rFont val="Arial CE"/>
        <family val="2"/>
        <charset val="238"/>
      </rPr>
      <t>Korespondencja dotycząca pacjenta</t>
    </r>
  </si>
  <si>
    <r>
      <rPr>
        <sz val="10"/>
        <rFont val="Arial CE"/>
        <family val="2"/>
        <charset val="238"/>
      </rPr>
      <t>3.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CZĘŚĆ B</t>
    </r>
  </si>
  <si>
    <r>
      <rPr>
        <sz val="10"/>
        <rFont val="Arial CE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  </t>
    </r>
    <r>
      <rPr>
        <sz val="10"/>
        <rFont val="Arial CE"/>
        <family val="2"/>
        <charset val="238"/>
      </rPr>
      <t>Skierowanie na konsultację/leczenie</t>
    </r>
  </si>
  <si>
    <r>
      <rPr>
        <sz val="10"/>
        <rFont val="Arial CE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  </t>
    </r>
    <r>
      <rPr>
        <sz val="10"/>
        <rFont val="Arial CE"/>
        <family val="2"/>
        <charset val="238"/>
      </rPr>
      <t>Historia zdrowia i choroby = opis stanu zdrowia pacjenta i udzielonych świadczeń</t>
    </r>
  </si>
  <si>
    <r>
      <rPr>
        <sz val="10"/>
        <rFont val="Arial CE"/>
        <family val="2"/>
        <charset val="238"/>
      </rPr>
      <t>4.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CZĘŚĆ C</t>
    </r>
  </si>
  <si>
    <r>
      <rPr>
        <sz val="10"/>
        <rFont val="Arial CE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  </t>
    </r>
    <r>
      <rPr>
        <sz val="10"/>
        <rFont val="Arial CE"/>
        <family val="2"/>
        <charset val="238"/>
      </rPr>
      <t>Wyniki badań psychologicznych</t>
    </r>
  </si>
  <si>
    <r>
      <rPr>
        <sz val="10"/>
        <rFont val="Arial CE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  </t>
    </r>
    <r>
      <rPr>
        <sz val="10"/>
        <rFont val="Arial CE"/>
        <family val="2"/>
        <charset val="238"/>
      </rPr>
      <t>Wyniki badań dodatkowych</t>
    </r>
  </si>
  <si>
    <r>
      <rPr>
        <sz val="10"/>
        <rFont val="Arial CE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  </t>
    </r>
    <r>
      <rPr>
        <sz val="10"/>
        <rFont val="Arial CE"/>
        <family val="2"/>
        <charset val="238"/>
      </rPr>
      <t>Kopie wydanych zaświadczeń, skierowań do innych placówek</t>
    </r>
  </si>
  <si>
    <r>
      <rPr>
        <sz val="10"/>
        <rFont val="Arial CE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  </t>
    </r>
    <r>
      <rPr>
        <sz val="10"/>
        <rFont val="Arial CE"/>
        <family val="2"/>
        <charset val="238"/>
      </rPr>
      <t>Kopie dokumentacji medycznej</t>
    </r>
  </si>
  <si>
    <r>
      <rPr>
        <sz val="10"/>
        <rFont val="Arial CE"/>
        <family val="2"/>
        <charset val="238"/>
      </rPr>
      <t>5.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0"/>
        <rFont val="Arial CE"/>
        <family val="2"/>
        <charset val="238"/>
      </rPr>
      <t>UWAGA! Numeracja stron prowadzona jest odrębnie dla każdej części wg wzoru (np. A/8, B13, C/23)</t>
    </r>
  </si>
  <si>
    <t>Razem:</t>
  </si>
  <si>
    <t>Parametry wymagane</t>
  </si>
  <si>
    <t>cena brutto</t>
  </si>
  <si>
    <t>Papier ksero A4 80g, biały, klasa C, ryza 500szt</t>
  </si>
  <si>
    <t>Papier do flipchrta</t>
  </si>
  <si>
    <t>Bambino kredki w oprawie drewnianej</t>
  </si>
  <si>
    <t>Farby Tempera- różne kolory- butelka 1 l</t>
  </si>
  <si>
    <t>Farby do malowania palcami</t>
  </si>
  <si>
    <t>Farby akwarelowe 12 kolorów</t>
  </si>
  <si>
    <t> Farby plakatowe 12 kolorów</t>
  </si>
  <si>
    <t>Węgiel rysunkowy</t>
  </si>
  <si>
    <t>Kredki  świecowe bambino 24 kolory</t>
  </si>
  <si>
    <t>Pastele olejne 50 kolorów</t>
  </si>
  <si>
    <t>Flamastry 24 kolory</t>
  </si>
  <si>
    <t xml:space="preserve"> Bibuły-różne kolory</t>
  </si>
  <si>
    <t>  Kreda kolorowa do tablicy op. 21 sztuk</t>
  </si>
  <si>
    <t xml:space="preserve"> Bloki techniczne białe A4</t>
  </si>
  <si>
    <t>Bloki techniczne białe A3</t>
  </si>
  <si>
    <t>Bloki rysunkowe białe A4</t>
  </si>
  <si>
    <t>Bloki rysunkowe kolorowe- A4</t>
  </si>
  <si>
    <t>Bloki techniczne kolorowe A3</t>
  </si>
  <si>
    <t>Zestaw pędzli okrągłych i płaskich- rożne rozmiary- ok. 30 pędzli</t>
  </si>
  <si>
    <t>Ołówki trójkątne</t>
  </si>
  <si>
    <t>Koszyk (na kredki, mazaki)- 5 sztuk</t>
  </si>
  <si>
    <t>Paleta plastikowa do farb</t>
  </si>
  <si>
    <t>Kolorowanki antystresowe</t>
  </si>
  <si>
    <t>Blok malarski A5</t>
  </si>
  <si>
    <t>Folia malarska</t>
  </si>
  <si>
    <t>Plastelina, modelina</t>
  </si>
  <si>
    <t>Zestaw kreatywny dla dzieci plastyczny</t>
  </si>
  <si>
    <t>zestaw</t>
  </si>
  <si>
    <t>Ciastolina Play Doh zestaw kilka kolorów</t>
  </si>
  <si>
    <t>Koraliki zestaw kreatywny</t>
  </si>
  <si>
    <t>załącznik nr 2 do zarządzenia nr 02/07/2010 
Dyrektora Naczelnego z dnia 15 lipca 2010r.
………………………….</t>
  </si>
  <si>
    <t>Rozdzielnik  PAŹDZIERNIK   TZMO um. 17/D/DCZP/2014</t>
  </si>
  <si>
    <r>
      <rPr>
        <sz val="10"/>
        <rFont val="Arial CE"/>
        <family val="2"/>
        <charset val="238"/>
      </rPr>
      <t xml:space="preserve">jednostka miary: </t>
    </r>
    <r>
      <rPr>
        <b/>
        <sz val="10"/>
        <rFont val="Arial CE"/>
        <family val="2"/>
        <charset val="238"/>
      </rPr>
      <t>op/szt</t>
    </r>
  </si>
  <si>
    <t>Oddz. I psychiatryczny</t>
  </si>
  <si>
    <t>Oddz. II psychiartyczny</t>
  </si>
  <si>
    <t>Oddz. III psychiatryczny</t>
  </si>
  <si>
    <t>Oddz. IV psychiatryczny</t>
  </si>
  <si>
    <t>Oddz. V psychiatryczny</t>
  </si>
  <si>
    <t>Oddz. VI psychiatryczny</t>
  </si>
  <si>
    <t xml:space="preserve">Oddz. I dzienny </t>
  </si>
  <si>
    <t xml:space="preserve">Oddz. II dzienny </t>
  </si>
  <si>
    <t xml:space="preserve">Oddz. III dzienny </t>
  </si>
  <si>
    <t xml:space="preserve">OLN </t>
  </si>
  <si>
    <t>PZP</t>
  </si>
  <si>
    <t xml:space="preserve">Przychodnia WOTUiW  </t>
  </si>
  <si>
    <t xml:space="preserve">Oddział dzienny WOTUiW </t>
  </si>
  <si>
    <t xml:space="preserve">Oddział stacjonarny WOTUiW  </t>
  </si>
  <si>
    <t xml:space="preserve">Oddział terap. WOTUiW </t>
  </si>
  <si>
    <t>PORADNIA DETOX</t>
  </si>
  <si>
    <t>BIURO SPÓŁKI MONIKA GĘBUŚ</t>
  </si>
  <si>
    <t>BIURO SPÓŁKI MAGDA KWIOTEK</t>
  </si>
  <si>
    <t>DZIAŁ FINANSÓW I KSIĘGOWOŚCI</t>
  </si>
  <si>
    <t>DZIAŁ POLITYKI ZATRUDNIENIA I WYNAGRODZEŃ</t>
  </si>
  <si>
    <t>IZBA PRZYJĘĆ</t>
  </si>
  <si>
    <t>Ilość do zamówienia</t>
  </si>
  <si>
    <t>Pieluchomajtki M  ( 3szt )</t>
  </si>
  <si>
    <t>Pieluchomajtki L   ( 3szt )</t>
  </si>
  <si>
    <t>Pieluchomajtki XL ( 3szt )</t>
  </si>
  <si>
    <t>Podpaski higieniczne ( 10szt )</t>
  </si>
  <si>
    <t>podpis osoby sporządzającej</t>
  </si>
  <si>
    <t>podpis Kierownika DOLiZP</t>
  </si>
  <si>
    <t>…………………………………..</t>
  </si>
  <si>
    <t>………………………………………………………….</t>
  </si>
  <si>
    <t>data wpływu do Biura Spółki</t>
  </si>
  <si>
    <t>podpis Prezesa</t>
  </si>
  <si>
    <t>Rozdzielnik  PAŹDZIERNIK   Empireum um.15/D/DCZP/2014</t>
  </si>
  <si>
    <t xml:space="preserve">BIURO SPÓŁKI MONIKA GĘBUŚ </t>
  </si>
  <si>
    <t>Pas uniwersalny na nadgarstki M</t>
  </si>
  <si>
    <t>para</t>
  </si>
  <si>
    <t>Pas uniwersalny na nadgarstki L</t>
  </si>
  <si>
    <t>Pas uniwersalny na kostki M</t>
  </si>
  <si>
    <t>Pas uniwersalny na kostki L</t>
  </si>
  <si>
    <t>Pas uniwersalny na tułów M</t>
  </si>
  <si>
    <t>Pas uniwersalny na tułów L</t>
  </si>
  <si>
    <t>Rozdzielnik  PAŹDZIERNIK   AK - MED   um.16/D/DCZP/2014</t>
  </si>
  <si>
    <t>EKG</t>
  </si>
  <si>
    <t xml:space="preserve">Mini Box 0,7 </t>
  </si>
  <si>
    <t>Mini Box 2 L</t>
  </si>
  <si>
    <t>Pojemnik na odpady medyczne 10 L</t>
  </si>
  <si>
    <t>Szpatułki drewniane ( 100szt )</t>
  </si>
  <si>
    <t>Kieliszki do leków (75 szt)</t>
  </si>
  <si>
    <t>Prześcieradło na rolce 60cm</t>
  </si>
  <si>
    <t>Prześcieradło na rolce 50cm</t>
  </si>
  <si>
    <t>Prześcieradło fizelinowe (10szt)</t>
  </si>
  <si>
    <t>Fartuch fizelinowy</t>
  </si>
  <si>
    <t>Uchwyt do prześcieradła papierowego 50 lub 60 cm</t>
  </si>
  <si>
    <t>Fartuch foliowy długi</t>
  </si>
  <si>
    <t>Czepki fizelinowe chirurgiczne z gumką</t>
  </si>
  <si>
    <t>Chusty fizelinowe</t>
  </si>
  <si>
    <t>Maseczki chirurgiczne zielone</t>
  </si>
  <si>
    <t>Rozdzielnik   PAŹDZIERNIK  ANMAR  um.12/D/DCZP/2014</t>
  </si>
  <si>
    <t>Worek do zbiórki moczu niesterylny 2l  A3</t>
  </si>
  <si>
    <t>Maszynka do golenia</t>
  </si>
  <si>
    <r>
      <rPr>
        <sz val="10"/>
        <rFont val="Arial CE"/>
        <family val="2"/>
        <charset val="238"/>
      </rPr>
      <t xml:space="preserve">Rękawice </t>
    </r>
    <r>
      <rPr>
        <b/>
        <sz val="10"/>
        <color rgb="FF000000"/>
        <rFont val="Arial CE"/>
        <family val="2"/>
        <charset val="238"/>
      </rPr>
      <t>winylowe S</t>
    </r>
    <r>
      <rPr>
        <sz val="10"/>
        <rFont val="Arial CE"/>
        <family val="2"/>
        <charset val="238"/>
      </rPr>
      <t xml:space="preserve"> 100szt</t>
    </r>
  </si>
  <si>
    <r>
      <rPr>
        <sz val="10"/>
        <rFont val="Arial CE"/>
        <family val="2"/>
        <charset val="238"/>
      </rPr>
      <t xml:space="preserve">Rękawice </t>
    </r>
    <r>
      <rPr>
        <b/>
        <sz val="10"/>
        <color rgb="FF000000"/>
        <rFont val="Arial CE"/>
        <family val="2"/>
        <charset val="238"/>
      </rPr>
      <t>winylowe M</t>
    </r>
    <r>
      <rPr>
        <sz val="10"/>
        <rFont val="Arial CE"/>
        <family val="2"/>
        <charset val="238"/>
      </rPr>
      <t xml:space="preserve"> 100szt</t>
    </r>
  </si>
  <si>
    <r>
      <rPr>
        <sz val="10"/>
        <rFont val="Arial CE"/>
        <family val="2"/>
        <charset val="238"/>
      </rPr>
      <t xml:space="preserve">Rękawice </t>
    </r>
    <r>
      <rPr>
        <b/>
        <sz val="10"/>
        <rFont val="Arial CE"/>
        <family val="2"/>
        <charset val="238"/>
      </rPr>
      <t>winylowe L</t>
    </r>
    <r>
      <rPr>
        <sz val="10"/>
        <rFont val="Arial CE"/>
        <family val="2"/>
        <charset val="238"/>
      </rPr>
      <t xml:space="preserve"> 100szt</t>
    </r>
  </si>
  <si>
    <r>
      <rPr>
        <sz val="10"/>
        <rFont val="Arial CE"/>
        <family val="2"/>
        <charset val="238"/>
      </rPr>
      <t xml:space="preserve">Rękawice </t>
    </r>
    <r>
      <rPr>
        <b/>
        <sz val="10"/>
        <rFont val="Arial CE"/>
        <family val="2"/>
        <charset val="238"/>
      </rPr>
      <t>foliowe S</t>
    </r>
    <r>
      <rPr>
        <sz val="10"/>
        <rFont val="Arial CE"/>
        <family val="2"/>
        <charset val="238"/>
      </rPr>
      <t xml:space="preserve"> 100szt</t>
    </r>
  </si>
  <si>
    <r>
      <rPr>
        <sz val="10"/>
        <rFont val="Arial CE"/>
        <family val="2"/>
        <charset val="238"/>
      </rPr>
      <t>Rękawice</t>
    </r>
    <r>
      <rPr>
        <b/>
        <sz val="10"/>
        <color rgb="FF000000"/>
        <rFont val="Arial CE"/>
        <family val="2"/>
        <charset val="238"/>
      </rPr>
      <t xml:space="preserve"> foliowe M</t>
    </r>
    <r>
      <rPr>
        <sz val="10"/>
        <rFont val="Arial CE"/>
        <family val="2"/>
        <charset val="238"/>
      </rPr>
      <t xml:space="preserve"> 100szt</t>
    </r>
  </si>
  <si>
    <r>
      <rPr>
        <sz val="10"/>
        <rFont val="Arial CE"/>
        <family val="2"/>
        <charset val="238"/>
      </rPr>
      <t xml:space="preserve">Rękawice </t>
    </r>
    <r>
      <rPr>
        <b/>
        <sz val="10"/>
        <rFont val="Arial CE"/>
        <family val="2"/>
        <charset val="238"/>
      </rPr>
      <t>foliowe L</t>
    </r>
    <r>
      <rPr>
        <sz val="10"/>
        <rFont val="Arial CE"/>
        <family val="2"/>
        <charset val="238"/>
      </rPr>
      <t xml:space="preserve"> 100szt</t>
    </r>
  </si>
  <si>
    <t>Rękawice lateksowe S 100 szt</t>
  </si>
  <si>
    <t>Rękawice lateksowe M 100 szt</t>
  </si>
  <si>
    <t>Rękawice lateksowe L 100 szt</t>
  </si>
  <si>
    <t>Rękawice nitrylowe S 100 szt</t>
  </si>
  <si>
    <t>Rękawice nitrylowe M 100 szt</t>
  </si>
  <si>
    <t>Rękawice nitrylowe L 100 szt</t>
  </si>
  <si>
    <t>Rozdzielnik  PAŹDZIERNIK</t>
  </si>
  <si>
    <t>Rozdzielnik……..</t>
  </si>
  <si>
    <t>EEG/EKG</t>
  </si>
  <si>
    <t>DOLZIP</t>
  </si>
  <si>
    <t>BIURO SPÓŁKI</t>
  </si>
  <si>
    <t>SEKCJA POLITYKI I ZATRUDNIENIA</t>
  </si>
  <si>
    <t>Sekcja Płac</t>
  </si>
  <si>
    <t xml:space="preserve"> </t>
  </si>
  <si>
    <t xml:space="preserve">  </t>
  </si>
  <si>
    <t xml:space="preserve"> szt</t>
  </si>
  <si>
    <t>ryz</t>
  </si>
  <si>
    <t xml:space="preserve">   </t>
  </si>
  <si>
    <t xml:space="preserve">    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</si>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</sst>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[Red]0"/>
    <numFmt numFmtId="165" formatCode="_-* #,##0.00&quot; zł&quot;_-;\-* #,##0.00&quot; zł&quot;_-;_-* \-??&quot; zł&quot;_-;_-@_-"/>
    <numFmt numFmtId="166" formatCode="0.00;[Red]0.00"/>
    <numFmt numFmtId="167" formatCode="_-* #,##0.00\ _z_ł_-;\-* #,##0.00\ _z_ł_-;_-* \-??\ _z_ł_-;_-@_-"/>
    <numFmt numFmtId="168" formatCode="#,##0.00&quot; zł&quot;"/>
  </numFmts>
  <fonts count="19" x14ac:knownFonts="1"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7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7E4BD"/>
        <bgColor rgb="FFF2DCDB"/>
      </patternFill>
    </fill>
    <fill>
      <patternFill patternType="solid">
        <fgColor rgb="FFF2F2F2"/>
        <bgColor rgb="FFFFFFCC"/>
      </patternFill>
    </fill>
    <fill>
      <patternFill patternType="solid">
        <fgColor rgb="FFF2DCDB"/>
        <bgColor rgb="FFF2F2F2"/>
      </patternFill>
    </fill>
    <fill>
      <patternFill patternType="solid">
        <fgColor rgb="FFB7DEE8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7" fontId="18" fillId="0" borderId="0" applyBorder="0" applyProtection="0"/>
    <xf numFmtId="165" fontId="18" fillId="0" borderId="0" applyBorder="0" applyProtection="0"/>
    <xf numFmtId="0" fontId="1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64" fontId="3" fillId="0" borderId="0" xfId="0" applyNumberFormat="1" applyFont="1"/>
    <xf numFmtId="2" fontId="0" fillId="0" borderId="0" xfId="0" applyNumberFormat="1" applyFont="1"/>
    <xf numFmtId="2" fontId="2" fillId="0" borderId="0" xfId="2" applyNumberFormat="1" applyFont="1" applyBorder="1" applyAlignment="1" applyProtection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textRotation="90" wrapText="1"/>
    </xf>
    <xf numFmtId="164" fontId="6" fillId="3" borderId="1" xfId="3" applyNumberFormat="1" applyFont="1" applyFill="1" applyBorder="1" applyAlignment="1">
      <alignment horizontal="center" vertical="center"/>
    </xf>
    <xf numFmtId="2" fontId="6" fillId="4" borderId="1" xfId="3" applyNumberFormat="1" applyFont="1" applyFill="1" applyBorder="1" applyAlignment="1">
      <alignment horizontal="center" vertical="center" textRotation="90" wrapText="1"/>
    </xf>
    <xf numFmtId="2" fontId="6" fillId="5" borderId="2" xfId="2" applyNumberFormat="1" applyFont="1" applyFill="1" applyBorder="1" applyAlignment="1" applyProtection="1">
      <alignment horizontal="center" vertical="center" textRotation="90" wrapText="1"/>
    </xf>
    <xf numFmtId="2" fontId="6" fillId="6" borderId="2" xfId="0" applyNumberFormat="1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2" fontId="8" fillId="3" borderId="1" xfId="0" applyNumberFormat="1" applyFont="1" applyFill="1" applyBorder="1" applyAlignment="1">
      <alignment vertical="center"/>
    </xf>
    <xf numFmtId="2" fontId="8" fillId="3" borderId="1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wrapText="1"/>
    </xf>
    <xf numFmtId="2" fontId="8" fillId="3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6" borderId="1" xfId="0" applyFont="1" applyFill="1" applyBorder="1"/>
    <xf numFmtId="165" fontId="8" fillId="6" borderId="1" xfId="2" applyFont="1" applyFill="1" applyBorder="1" applyAlignment="1" applyProtection="1">
      <alignment horizontal="center" vertical="center"/>
    </xf>
    <xf numFmtId="3" fontId="8" fillId="6" borderId="1" xfId="1" applyNumberFormat="1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>
      <alignment vertical="center"/>
    </xf>
    <xf numFmtId="2" fontId="8" fillId="6" borderId="3" xfId="0" applyNumberFormat="1" applyFont="1" applyFill="1" applyBorder="1" applyAlignment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2" fontId="7" fillId="0" borderId="0" xfId="2" applyNumberFormat="1" applyFont="1" applyBorder="1" applyAlignment="1" applyProtection="1">
      <alignment vertical="center"/>
    </xf>
    <xf numFmtId="2" fontId="7" fillId="0" borderId="0" xfId="0" applyNumberFormat="1" applyFont="1" applyAlignment="1">
      <alignment vertical="center"/>
    </xf>
    <xf numFmtId="167" fontId="3" fillId="0" borderId="0" xfId="1" applyFont="1" applyBorder="1" applyAlignment="1" applyProtection="1"/>
    <xf numFmtId="167" fontId="7" fillId="0" borderId="0" xfId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2" fontId="9" fillId="3" borderId="1" xfId="1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8" fontId="0" fillId="3" borderId="1" xfId="0" applyNumberFormat="1" applyFont="1" applyFill="1" applyBorder="1" applyAlignment="1">
      <alignment horizontal="center" vertical="center"/>
    </xf>
    <xf numFmtId="168" fontId="9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right" vertical="center"/>
    </xf>
    <xf numFmtId="0" fontId="0" fillId="0" borderId="0" xfId="0" applyBorder="1"/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</xf>
    <xf numFmtId="168" fontId="3" fillId="3" borderId="1" xfId="0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68" fontId="14" fillId="3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168" fontId="14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 vertical="center" wrapText="1"/>
    </xf>
    <xf numFmtId="168" fontId="0" fillId="6" borderId="1" xfId="0" applyNumberFormat="1" applyFill="1" applyBorder="1" applyAlignment="1">
      <alignment horizontal="center" vertical="center"/>
    </xf>
    <xf numFmtId="167" fontId="9" fillId="6" borderId="1" xfId="1" applyFont="1" applyFill="1" applyBorder="1" applyAlignment="1" applyProtection="1">
      <alignment horizontal="right" vertical="center"/>
    </xf>
    <xf numFmtId="0" fontId="3" fillId="0" borderId="0" xfId="0" applyFont="1"/>
    <xf numFmtId="0" fontId="2" fillId="0" borderId="0" xfId="0" applyFont="1"/>
    <xf numFmtId="4" fontId="0" fillId="0" borderId="0" xfId="0" applyNumberFormat="1"/>
    <xf numFmtId="0" fontId="15" fillId="0" borderId="0" xfId="0" applyFont="1" applyAlignment="1"/>
    <xf numFmtId="1" fontId="0" fillId="0" borderId="0" xfId="0" applyNumberFormat="1"/>
    <xf numFmtId="1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right" textRotation="90" wrapText="1"/>
    </xf>
    <xf numFmtId="0" fontId="0" fillId="0" borderId="1" xfId="0" applyFont="1" applyBorder="1" applyAlignment="1">
      <alignment horizontal="center" textRotation="90" wrapText="1"/>
    </xf>
    <xf numFmtId="1" fontId="0" fillId="0" borderId="1" xfId="0" applyNumberFormat="1" applyFont="1" applyBorder="1" applyAlignment="1">
      <alignment horizontal="center" textRotation="90" wrapText="1"/>
    </xf>
    <xf numFmtId="1" fontId="0" fillId="0" borderId="1" xfId="0" applyNumberFormat="1" applyFont="1" applyBorder="1" applyAlignment="1">
      <alignment horizontal="right" textRotation="90" wrapText="1"/>
    </xf>
    <xf numFmtId="1" fontId="2" fillId="0" borderId="1" xfId="0" applyNumberFormat="1" applyFont="1" applyBorder="1" applyAlignment="1">
      <alignment horizontal="right" textRotation="90" wrapText="1"/>
    </xf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right" textRotation="90" wrapText="1"/>
    </xf>
    <xf numFmtId="4" fontId="3" fillId="0" borderId="1" xfId="0" applyNumberFormat="1" applyFont="1" applyBorder="1" applyAlignment="1">
      <alignment horizontal="right" textRotation="90" wrapText="1"/>
    </xf>
    <xf numFmtId="4" fontId="3" fillId="6" borderId="1" xfId="0" applyNumberFormat="1" applyFont="1" applyFill="1" applyBorder="1" applyAlignment="1">
      <alignment horizontal="right" textRotation="90" wrapText="1"/>
    </xf>
    <xf numFmtId="0" fontId="0" fillId="0" borderId="1" xfId="0" applyFont="1" applyBorder="1" applyAlignment="1">
      <alignment wrapText="1"/>
    </xf>
    <xf numFmtId="3" fontId="2" fillId="0" borderId="1" xfId="0" applyNumberFormat="1" applyFont="1" applyBorder="1"/>
    <xf numFmtId="1" fontId="2" fillId="7" borderId="1" xfId="0" applyNumberFormat="1" applyFont="1" applyFill="1" applyBorder="1"/>
    <xf numFmtId="1" fontId="2" fillId="0" borderId="1" xfId="0" applyNumberFormat="1" applyFont="1" applyBorder="1"/>
    <xf numFmtId="3" fontId="3" fillId="0" borderId="1" xfId="0" applyNumberFormat="1" applyFont="1" applyBorder="1"/>
    <xf numFmtId="4" fontId="0" fillId="0" borderId="1" xfId="0" applyNumberFormat="1" applyFont="1" applyBorder="1"/>
    <xf numFmtId="4" fontId="2" fillId="6" borderId="1" xfId="0" applyNumberFormat="1" applyFont="1" applyFill="1" applyBorder="1"/>
    <xf numFmtId="3" fontId="0" fillId="0" borderId="1" xfId="0" applyNumberFormat="1" applyFont="1" applyBorder="1"/>
    <xf numFmtId="1" fontId="16" fillId="7" borderId="1" xfId="0" applyNumberFormat="1" applyFont="1" applyFill="1" applyBorder="1"/>
    <xf numFmtId="1" fontId="1" fillId="7" borderId="1" xfId="0" applyNumberFormat="1" applyFont="1" applyFill="1" applyBorder="1"/>
    <xf numFmtId="1" fontId="16" fillId="0" borderId="1" xfId="0" applyNumberFormat="1" applyFont="1" applyBorder="1"/>
    <xf numFmtId="0" fontId="0" fillId="0" borderId="1" xfId="0" applyFont="1" applyBorder="1"/>
    <xf numFmtId="4" fontId="3" fillId="0" borderId="1" xfId="0" applyNumberFormat="1" applyFont="1" applyBorder="1"/>
    <xf numFmtId="4" fontId="6" fillId="6" borderId="1" xfId="0" applyNumberFormat="1" applyFont="1" applyFill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1" fontId="1" fillId="0" borderId="1" xfId="0" applyNumberFormat="1" applyFont="1" applyBorder="1"/>
    <xf numFmtId="3" fontId="16" fillId="7" borderId="1" xfId="0" applyNumberFormat="1" applyFont="1" applyFill="1" applyBorder="1"/>
    <xf numFmtId="3" fontId="2" fillId="7" borderId="1" xfId="0" applyNumberFormat="1" applyFont="1" applyFill="1" applyBorder="1"/>
    <xf numFmtId="3" fontId="1" fillId="7" borderId="1" xfId="0" applyNumberFormat="1" applyFont="1" applyFill="1" applyBorder="1"/>
    <xf numFmtId="3" fontId="16" fillId="0" borderId="1" xfId="0" applyNumberFormat="1" applyFont="1" applyBorder="1"/>
    <xf numFmtId="0" fontId="8" fillId="0" borderId="5" xfId="0" applyFont="1" applyBorder="1" applyAlignment="1">
      <alignment horizontal="center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</cellXfs>
  <cellStyles count="4">
    <cellStyle name="Dziesiętny" xfId="1" builtinId="3"/>
    <cellStyle name="Normalny" xfId="0" builtinId="0"/>
    <cellStyle name="Normalny 2" xfId="3"/>
    <cellStyle name="Walutowy" xfId="2" builtinId="4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7E4B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1143849</xdr:colOff>
      <xdr:row>0</xdr:row>
      <xdr:rowOff>138543</xdr:rowOff>
    </xdr:from>
    <xdr:to>
      <xdr:col>5</xdr:col>
      <xdr:colOff>720844</xdr:colOff>
      <xdr:row>1</xdr:row>
      <xdr:rowOff>935180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7304" y="138543"/>
          <a:ext cx="7370176" cy="952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4</xdr:col>
      <xdr:colOff>444500</xdr:colOff>
      <xdr:row>1</xdr:row>
      <xdr:rowOff>577850</xdr:rowOff>
    </xdr:to>
    <xdr:pic>
      <xdr:nvPicPr>
        <xdr:cNvPr id="3" name="Obraz 2" descr="FE_POWER_poziom_pl-1_rg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5753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0</xdr:rowOff>
    </xdr:from>
    <xdr:to>
      <xdr:col>4</xdr:col>
      <xdr:colOff>596900</xdr:colOff>
      <xdr:row>1</xdr:row>
      <xdr:rowOff>577850</xdr:rowOff>
    </xdr:to>
    <xdr:pic>
      <xdr:nvPicPr>
        <xdr:cNvPr id="2" name="Obraz 1" descr="FE_POWER_poziom_pl-1_rg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0"/>
          <a:ext cx="5753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F223"/>
  <sheetViews>
    <sheetView zoomScale="55" zoomScaleNormal="55" workbookViewId="0">
      <pane ySplit="3" topLeftCell="A4" activePane="bottomLeft" state="frozen"/>
      <selection activeCell="B1" sqref="B1"/>
      <selection pane="bottomLeft" activeCell="B1" sqref="B1:G2"/>
    </sheetView>
  </sheetViews>
  <sheetFormatPr defaultColWidth="3.28515625" defaultRowHeight="12.75" x14ac:dyDescent="0.2"/>
  <cols>
    <col min="1" max="1" width="9.42578125" style="1" customWidth="1"/>
    <col min="2" max="2" width="86.7109375" style="2" customWidth="1"/>
    <col min="3" max="3" width="6.85546875" style="3" customWidth="1"/>
    <col min="4" max="4" width="12.5703125" style="4" customWidth="1"/>
    <col min="5" max="5" width="11" style="5" customWidth="1"/>
    <col min="6" max="6" width="13.140625" style="6" customWidth="1"/>
    <col min="7" max="7" width="18.28515625" style="7" customWidth="1"/>
    <col min="8" max="36" width="12.7109375" style="8" customWidth="1"/>
    <col min="37" max="1020" width="3.28515625" style="8"/>
  </cols>
  <sheetData>
    <row r="1" spans="1:7" x14ac:dyDescent="0.2">
      <c r="B1" s="125"/>
      <c r="C1" s="125"/>
      <c r="D1" s="125"/>
      <c r="E1" s="125"/>
      <c r="F1" s="125"/>
      <c r="G1" s="125"/>
    </row>
    <row r="2" spans="1:7" ht="82.5" customHeight="1" x14ac:dyDescent="0.2">
      <c r="B2" s="126"/>
      <c r="C2" s="126"/>
      <c r="D2" s="126"/>
      <c r="E2" s="126"/>
      <c r="F2" s="126"/>
      <c r="G2" s="126"/>
    </row>
    <row r="3" spans="1:7" s="1" customFormat="1" ht="120" customHeight="1" x14ac:dyDescent="0.2">
      <c r="A3" s="9" t="s">
        <v>0</v>
      </c>
      <c r="B3" s="10" t="s">
        <v>1</v>
      </c>
      <c r="C3" s="11" t="s">
        <v>2</v>
      </c>
      <c r="D3" s="12"/>
      <c r="E3" s="13" t="s">
        <v>4</v>
      </c>
      <c r="F3" s="14" t="s">
        <v>5</v>
      </c>
      <c r="G3" s="15" t="s">
        <v>6</v>
      </c>
    </row>
    <row r="4" spans="1:7" s="22" customFormat="1" ht="15.75" x14ac:dyDescent="0.2">
      <c r="A4" s="16">
        <v>1</v>
      </c>
      <c r="B4" s="17" t="s">
        <v>7</v>
      </c>
      <c r="C4" s="18" t="s">
        <v>8</v>
      </c>
      <c r="D4" s="19">
        <v>30</v>
      </c>
      <c r="E4" s="20" t="s">
        <v>273</v>
      </c>
      <c r="F4" s="21" t="s">
        <v>273</v>
      </c>
      <c r="G4" s="20" t="s">
        <v>273</v>
      </c>
    </row>
    <row r="5" spans="1:7" s="22" customFormat="1" ht="15.75" x14ac:dyDescent="0.2">
      <c r="A5" s="16">
        <v>2</v>
      </c>
      <c r="B5" s="17" t="s">
        <v>9</v>
      </c>
      <c r="C5" s="18" t="s">
        <v>10</v>
      </c>
      <c r="D5" s="19">
        <v>200</v>
      </c>
      <c r="E5" s="20" t="s">
        <v>273</v>
      </c>
      <c r="F5" s="21" t="s">
        <v>273</v>
      </c>
      <c r="G5" s="20" t="s">
        <v>273</v>
      </c>
    </row>
    <row r="6" spans="1:7" s="22" customFormat="1" ht="15.75" x14ac:dyDescent="0.2">
      <c r="A6" s="16">
        <v>3</v>
      </c>
      <c r="B6" s="17" t="s">
        <v>11</v>
      </c>
      <c r="C6" s="18" t="s">
        <v>10</v>
      </c>
      <c r="D6" s="19">
        <v>330</v>
      </c>
      <c r="E6" s="20" t="s">
        <v>273</v>
      </c>
      <c r="F6" s="21" t="s">
        <v>273</v>
      </c>
      <c r="G6" s="20" t="s">
        <v>273</v>
      </c>
    </row>
    <row r="7" spans="1:7" s="22" customFormat="1" ht="15.75" x14ac:dyDescent="0.2">
      <c r="A7" s="16">
        <v>4</v>
      </c>
      <c r="B7" s="17" t="s">
        <v>12</v>
      </c>
      <c r="C7" s="18" t="s">
        <v>10</v>
      </c>
      <c r="D7" s="19">
        <v>185</v>
      </c>
      <c r="E7" s="20" t="s">
        <v>273</v>
      </c>
      <c r="F7" s="21" t="s">
        <v>273</v>
      </c>
      <c r="G7" s="20" t="s">
        <v>273</v>
      </c>
    </row>
    <row r="8" spans="1:7" s="22" customFormat="1" ht="15.75" x14ac:dyDescent="0.2">
      <c r="A8" s="16">
        <v>5</v>
      </c>
      <c r="B8" s="17" t="s">
        <v>13</v>
      </c>
      <c r="C8" s="18" t="s">
        <v>10</v>
      </c>
      <c r="D8" s="19">
        <v>14</v>
      </c>
      <c r="E8" s="20" t="s">
        <v>273</v>
      </c>
      <c r="F8" s="21" t="s">
        <v>273</v>
      </c>
      <c r="G8" s="20" t="s">
        <v>273</v>
      </c>
    </row>
    <row r="9" spans="1:7" s="22" customFormat="1" ht="15.75" x14ac:dyDescent="0.2">
      <c r="A9" s="16">
        <v>6</v>
      </c>
      <c r="B9" s="17" t="s">
        <v>14</v>
      </c>
      <c r="C9" s="18" t="s">
        <v>10</v>
      </c>
      <c r="D9" s="19">
        <v>20</v>
      </c>
      <c r="E9" s="20" t="s">
        <v>273</v>
      </c>
      <c r="F9" s="21" t="s">
        <v>273</v>
      </c>
      <c r="G9" s="20" t="s">
        <v>273</v>
      </c>
    </row>
    <row r="10" spans="1:7" s="22" customFormat="1" ht="15.75" x14ac:dyDescent="0.2">
      <c r="A10" s="16">
        <v>7</v>
      </c>
      <c r="B10" s="17" t="s">
        <v>15</v>
      </c>
      <c r="C10" s="18" t="s">
        <v>10</v>
      </c>
      <c r="D10" s="19">
        <v>600</v>
      </c>
      <c r="E10" s="20" t="s">
        <v>273</v>
      </c>
      <c r="F10" s="21" t="s">
        <v>273</v>
      </c>
      <c r="G10" s="20" t="s">
        <v>273</v>
      </c>
    </row>
    <row r="11" spans="1:7" s="22" customFormat="1" ht="15.75" x14ac:dyDescent="0.2">
      <c r="A11" s="16">
        <v>8</v>
      </c>
      <c r="B11" s="17" t="s">
        <v>16</v>
      </c>
      <c r="C11" s="18" t="s">
        <v>10</v>
      </c>
      <c r="D11" s="19">
        <v>175</v>
      </c>
      <c r="E11" s="20" t="s">
        <v>273</v>
      </c>
      <c r="F11" s="21" t="s">
        <v>273</v>
      </c>
      <c r="G11" s="20" t="s">
        <v>273</v>
      </c>
    </row>
    <row r="12" spans="1:7" s="22" customFormat="1" ht="15.75" x14ac:dyDescent="0.2">
      <c r="A12" s="16">
        <v>9</v>
      </c>
      <c r="B12" s="17" t="s">
        <v>17</v>
      </c>
      <c r="C12" s="18" t="s">
        <v>10</v>
      </c>
      <c r="D12" s="19">
        <v>600</v>
      </c>
      <c r="E12" s="20" t="s">
        <v>273</v>
      </c>
      <c r="F12" s="21" t="s">
        <v>273</v>
      </c>
      <c r="G12" s="20" t="s">
        <v>273</v>
      </c>
    </row>
    <row r="13" spans="1:7" s="22" customFormat="1" ht="15.75" x14ac:dyDescent="0.2">
      <c r="A13" s="16">
        <v>10</v>
      </c>
      <c r="B13" s="17" t="s">
        <v>18</v>
      </c>
      <c r="C13" s="18" t="s">
        <v>10</v>
      </c>
      <c r="D13" s="19">
        <v>180</v>
      </c>
      <c r="E13" s="20" t="s">
        <v>273</v>
      </c>
      <c r="F13" s="21" t="s">
        <v>273</v>
      </c>
      <c r="G13" s="20" t="s">
        <v>273</v>
      </c>
    </row>
    <row r="14" spans="1:7" s="22" customFormat="1" ht="15.75" x14ac:dyDescent="0.2">
      <c r="A14" s="16">
        <v>11</v>
      </c>
      <c r="B14" s="17" t="s">
        <v>19</v>
      </c>
      <c r="C14" s="18" t="s">
        <v>10</v>
      </c>
      <c r="D14" s="19">
        <v>600</v>
      </c>
      <c r="E14" s="20" t="s">
        <v>273</v>
      </c>
      <c r="F14" s="21" t="s">
        <v>273</v>
      </c>
      <c r="G14" s="20" t="s">
        <v>273</v>
      </c>
    </row>
    <row r="15" spans="1:7" s="22" customFormat="1" ht="15.75" x14ac:dyDescent="0.2">
      <c r="A15" s="16">
        <v>12</v>
      </c>
      <c r="B15" s="17" t="s">
        <v>20</v>
      </c>
      <c r="C15" s="18" t="s">
        <v>10</v>
      </c>
      <c r="D15" s="19">
        <v>120</v>
      </c>
      <c r="E15" s="20" t="s">
        <v>273</v>
      </c>
      <c r="F15" s="21" t="s">
        <v>273</v>
      </c>
      <c r="G15" s="20" t="s">
        <v>273</v>
      </c>
    </row>
    <row r="16" spans="1:7" s="22" customFormat="1" ht="15.75" x14ac:dyDescent="0.2">
      <c r="A16" s="16">
        <v>13</v>
      </c>
      <c r="B16" s="17" t="s">
        <v>21</v>
      </c>
      <c r="C16" s="18" t="s">
        <v>10</v>
      </c>
      <c r="D16" s="19">
        <v>600</v>
      </c>
      <c r="E16" s="20" t="s">
        <v>273</v>
      </c>
      <c r="F16" s="21" t="s">
        <v>273</v>
      </c>
      <c r="G16" s="20" t="s">
        <v>273</v>
      </c>
    </row>
    <row r="17" spans="1:7" s="22" customFormat="1" ht="15.75" x14ac:dyDescent="0.2">
      <c r="A17" s="16">
        <v>14</v>
      </c>
      <c r="B17" s="17" t="s">
        <v>22</v>
      </c>
      <c r="C17" s="18" t="s">
        <v>10</v>
      </c>
      <c r="D17" s="19">
        <v>120</v>
      </c>
      <c r="E17" s="20" t="s">
        <v>273</v>
      </c>
      <c r="F17" s="21" t="s">
        <v>273</v>
      </c>
      <c r="G17" s="20" t="s">
        <v>273</v>
      </c>
    </row>
    <row r="18" spans="1:7" s="22" customFormat="1" ht="15.75" x14ac:dyDescent="0.2">
      <c r="A18" s="16">
        <v>15</v>
      </c>
      <c r="B18" s="17" t="s">
        <v>23</v>
      </c>
      <c r="C18" s="18" t="s">
        <v>10</v>
      </c>
      <c r="D18" s="19">
        <v>220</v>
      </c>
      <c r="E18" s="20" t="s">
        <v>273</v>
      </c>
      <c r="F18" s="21" t="s">
        <v>273</v>
      </c>
      <c r="G18" s="20" t="s">
        <v>273</v>
      </c>
    </row>
    <row r="19" spans="1:7" s="22" customFormat="1" ht="15.75" x14ac:dyDescent="0.2">
      <c r="A19" s="16">
        <v>16</v>
      </c>
      <c r="B19" s="17" t="s">
        <v>24</v>
      </c>
      <c r="C19" s="18" t="s">
        <v>10</v>
      </c>
      <c r="D19" s="19">
        <v>220</v>
      </c>
      <c r="E19" s="20" t="s">
        <v>273</v>
      </c>
      <c r="F19" s="21" t="s">
        <v>273</v>
      </c>
      <c r="G19" s="20" t="s">
        <v>273</v>
      </c>
    </row>
    <row r="20" spans="1:7" s="22" customFormat="1" ht="15.75" x14ac:dyDescent="0.2">
      <c r="A20" s="16">
        <v>17</v>
      </c>
      <c r="B20" s="17" t="s">
        <v>25</v>
      </c>
      <c r="C20" s="18" t="s">
        <v>10</v>
      </c>
      <c r="D20" s="19">
        <v>110</v>
      </c>
      <c r="E20" s="20" t="s">
        <v>273</v>
      </c>
      <c r="F20" s="21" t="s">
        <v>273</v>
      </c>
      <c r="G20" s="20" t="s">
        <v>273</v>
      </c>
    </row>
    <row r="21" spans="1:7" s="22" customFormat="1" ht="15.75" x14ac:dyDescent="0.2">
      <c r="A21" s="16">
        <v>18</v>
      </c>
      <c r="B21" s="17" t="s">
        <v>26</v>
      </c>
      <c r="C21" s="18" t="s">
        <v>10</v>
      </c>
      <c r="D21" s="19">
        <v>110</v>
      </c>
      <c r="E21" s="20" t="s">
        <v>273</v>
      </c>
      <c r="F21" s="21" t="s">
        <v>273</v>
      </c>
      <c r="G21" s="20" t="s">
        <v>273</v>
      </c>
    </row>
    <row r="22" spans="1:7" s="22" customFormat="1" ht="15.75" x14ac:dyDescent="0.2">
      <c r="A22" s="16">
        <v>19</v>
      </c>
      <c r="B22" s="17" t="s">
        <v>27</v>
      </c>
      <c r="C22" s="18" t="s">
        <v>10</v>
      </c>
      <c r="D22" s="19">
        <v>25</v>
      </c>
      <c r="E22" s="20" t="s">
        <v>273</v>
      </c>
      <c r="F22" s="21" t="s">
        <v>273</v>
      </c>
      <c r="G22" s="20" t="s">
        <v>273</v>
      </c>
    </row>
    <row r="23" spans="1:7" s="22" customFormat="1" ht="15.75" x14ac:dyDescent="0.2">
      <c r="A23" s="16">
        <v>20</v>
      </c>
      <c r="B23" s="17" t="s">
        <v>28</v>
      </c>
      <c r="C23" s="18" t="s">
        <v>10</v>
      </c>
      <c r="D23" s="19">
        <v>3</v>
      </c>
      <c r="E23" s="20" t="s">
        <v>273</v>
      </c>
      <c r="F23" s="21" t="s">
        <v>273</v>
      </c>
      <c r="G23" s="20" t="s">
        <v>273</v>
      </c>
    </row>
    <row r="24" spans="1:7" s="22" customFormat="1" ht="15.75" x14ac:dyDescent="0.2">
      <c r="A24" s="16">
        <v>21</v>
      </c>
      <c r="B24" s="17" t="s">
        <v>29</v>
      </c>
      <c r="C24" s="18" t="s">
        <v>8</v>
      </c>
      <c r="D24" s="19">
        <v>17</v>
      </c>
      <c r="E24" s="20" t="s">
        <v>273</v>
      </c>
      <c r="F24" s="21" t="s">
        <v>273</v>
      </c>
      <c r="G24" s="20" t="s">
        <v>273</v>
      </c>
    </row>
    <row r="25" spans="1:7" s="22" customFormat="1" ht="15.75" x14ac:dyDescent="0.2">
      <c r="A25" s="16">
        <v>22</v>
      </c>
      <c r="B25" s="17" t="s">
        <v>30</v>
      </c>
      <c r="C25" s="18" t="s">
        <v>8</v>
      </c>
      <c r="D25" s="19">
        <v>30</v>
      </c>
      <c r="E25" s="20" t="s">
        <v>273</v>
      </c>
      <c r="F25" s="21" t="s">
        <v>273</v>
      </c>
      <c r="G25" s="20" t="s">
        <v>273</v>
      </c>
    </row>
    <row r="26" spans="1:7" s="22" customFormat="1" ht="15.75" x14ac:dyDescent="0.2">
      <c r="A26" s="16">
        <v>23</v>
      </c>
      <c r="B26" s="17" t="s">
        <v>31</v>
      </c>
      <c r="C26" s="18" t="s">
        <v>10</v>
      </c>
      <c r="D26" s="19">
        <v>130</v>
      </c>
      <c r="E26" s="20" t="s">
        <v>273</v>
      </c>
      <c r="F26" s="21" t="s">
        <v>273</v>
      </c>
      <c r="G26" s="20" t="s">
        <v>273</v>
      </c>
    </row>
    <row r="27" spans="1:7" s="22" customFormat="1" ht="15.75" x14ac:dyDescent="0.2">
      <c r="A27" s="16">
        <v>24</v>
      </c>
      <c r="B27" s="17" t="s">
        <v>32</v>
      </c>
      <c r="C27" s="18" t="s">
        <v>10</v>
      </c>
      <c r="D27" s="19">
        <v>90</v>
      </c>
      <c r="E27" s="20" t="s">
        <v>273</v>
      </c>
      <c r="F27" s="21" t="s">
        <v>273</v>
      </c>
      <c r="G27" s="20" t="s">
        <v>273</v>
      </c>
    </row>
    <row r="28" spans="1:7" s="22" customFormat="1" ht="15.75" x14ac:dyDescent="0.2">
      <c r="A28" s="16">
        <v>25</v>
      </c>
      <c r="B28" s="17" t="s">
        <v>33</v>
      </c>
      <c r="C28" s="18" t="s">
        <v>8</v>
      </c>
      <c r="D28" s="19">
        <v>86</v>
      </c>
      <c r="E28" s="20" t="s">
        <v>274</v>
      </c>
      <c r="F28" s="21" t="s">
        <v>273</v>
      </c>
      <c r="G28" s="20" t="s">
        <v>273</v>
      </c>
    </row>
    <row r="29" spans="1:7" s="22" customFormat="1" ht="15.75" x14ac:dyDescent="0.2">
      <c r="A29" s="16">
        <v>26</v>
      </c>
      <c r="B29" s="17" t="s">
        <v>34</v>
      </c>
      <c r="C29" s="18" t="s">
        <v>10</v>
      </c>
      <c r="D29" s="19">
        <v>70</v>
      </c>
      <c r="E29" s="20" t="s">
        <v>273</v>
      </c>
      <c r="F29" s="21" t="s">
        <v>273</v>
      </c>
      <c r="G29" s="20" t="s">
        <v>273</v>
      </c>
    </row>
    <row r="30" spans="1:7" s="22" customFormat="1" ht="15.75" x14ac:dyDescent="0.2">
      <c r="A30" s="16">
        <v>27</v>
      </c>
      <c r="B30" s="17" t="s">
        <v>35</v>
      </c>
      <c r="C30" s="18" t="s">
        <v>8</v>
      </c>
      <c r="D30" s="19">
        <v>64</v>
      </c>
      <c r="E30" s="20" t="s">
        <v>273</v>
      </c>
      <c r="F30" s="21" t="s">
        <v>273</v>
      </c>
      <c r="G30" s="20" t="s">
        <v>273</v>
      </c>
    </row>
    <row r="31" spans="1:7" s="22" customFormat="1" ht="15.75" x14ac:dyDescent="0.2">
      <c r="A31" s="16">
        <v>28</v>
      </c>
      <c r="B31" s="17" t="s">
        <v>36</v>
      </c>
      <c r="C31" s="18" t="s">
        <v>10</v>
      </c>
      <c r="D31" s="19">
        <v>50</v>
      </c>
      <c r="E31" s="20" t="s">
        <v>273</v>
      </c>
      <c r="F31" s="21" t="s">
        <v>273</v>
      </c>
      <c r="G31" s="20" t="s">
        <v>273</v>
      </c>
    </row>
    <row r="32" spans="1:7" s="22" customFormat="1" ht="15.75" x14ac:dyDescent="0.2">
      <c r="A32" s="16">
        <v>30</v>
      </c>
      <c r="B32" s="17" t="s">
        <v>37</v>
      </c>
      <c r="C32" s="18" t="s">
        <v>10</v>
      </c>
      <c r="D32" s="19">
        <v>15</v>
      </c>
      <c r="E32" s="20" t="s">
        <v>273</v>
      </c>
      <c r="F32" s="21" t="s">
        <v>273</v>
      </c>
      <c r="G32" s="20" t="s">
        <v>273</v>
      </c>
    </row>
    <row r="33" spans="1:7" s="22" customFormat="1" ht="15.75" x14ac:dyDescent="0.2">
      <c r="A33" s="16">
        <v>31</v>
      </c>
      <c r="B33" s="17" t="s">
        <v>38</v>
      </c>
      <c r="C33" s="18" t="s">
        <v>10</v>
      </c>
      <c r="D33" s="19">
        <v>110</v>
      </c>
      <c r="E33" s="20" t="s">
        <v>273</v>
      </c>
      <c r="F33" s="21" t="s">
        <v>273</v>
      </c>
      <c r="G33" s="20" t="s">
        <v>273</v>
      </c>
    </row>
    <row r="34" spans="1:7" s="22" customFormat="1" ht="15.75" x14ac:dyDescent="0.2">
      <c r="A34" s="16">
        <v>32</v>
      </c>
      <c r="B34" s="17" t="s">
        <v>39</v>
      </c>
      <c r="C34" s="18" t="s">
        <v>10</v>
      </c>
      <c r="D34" s="19">
        <v>12</v>
      </c>
      <c r="E34" s="20" t="s">
        <v>273</v>
      </c>
      <c r="F34" s="21" t="s">
        <v>273</v>
      </c>
      <c r="G34" s="20" t="s">
        <v>273</v>
      </c>
    </row>
    <row r="35" spans="1:7" s="22" customFormat="1" ht="15.75" x14ac:dyDescent="0.2">
      <c r="A35" s="16">
        <v>33</v>
      </c>
      <c r="B35" s="17" t="s">
        <v>40</v>
      </c>
      <c r="C35" s="18" t="s">
        <v>8</v>
      </c>
      <c r="D35" s="19">
        <v>15</v>
      </c>
      <c r="E35" s="20" t="s">
        <v>273</v>
      </c>
      <c r="F35" s="21" t="s">
        <v>273</v>
      </c>
      <c r="G35" s="20" t="s">
        <v>273</v>
      </c>
    </row>
    <row r="36" spans="1:7" s="22" customFormat="1" ht="15.75" x14ac:dyDescent="0.2">
      <c r="A36" s="16">
        <v>34</v>
      </c>
      <c r="B36" s="17" t="s">
        <v>41</v>
      </c>
      <c r="C36" s="18" t="s">
        <v>8</v>
      </c>
      <c r="D36" s="19">
        <v>16</v>
      </c>
      <c r="E36" s="20" t="s">
        <v>273</v>
      </c>
      <c r="F36" s="21" t="s">
        <v>273</v>
      </c>
      <c r="G36" s="20" t="s">
        <v>273</v>
      </c>
    </row>
    <row r="37" spans="1:7" s="22" customFormat="1" ht="15.75" x14ac:dyDescent="0.2">
      <c r="A37" s="16">
        <v>35</v>
      </c>
      <c r="B37" s="17" t="s">
        <v>42</v>
      </c>
      <c r="C37" s="18" t="s">
        <v>8</v>
      </c>
      <c r="D37" s="19">
        <v>21</v>
      </c>
      <c r="E37" s="20" t="s">
        <v>273</v>
      </c>
      <c r="F37" s="21" t="s">
        <v>273</v>
      </c>
      <c r="G37" s="20" t="s">
        <v>273</v>
      </c>
    </row>
    <row r="38" spans="1:7" s="22" customFormat="1" ht="15.75" x14ac:dyDescent="0.2">
      <c r="A38" s="16">
        <v>36</v>
      </c>
      <c r="B38" s="17" t="s">
        <v>43</v>
      </c>
      <c r="C38" s="18" t="s">
        <v>10</v>
      </c>
      <c r="D38" s="19">
        <v>250</v>
      </c>
      <c r="E38" s="20" t="s">
        <v>273</v>
      </c>
      <c r="F38" s="21" t="s">
        <v>273</v>
      </c>
      <c r="G38" s="20" t="s">
        <v>273</v>
      </c>
    </row>
    <row r="39" spans="1:7" s="22" customFormat="1" ht="15.75" x14ac:dyDescent="0.2">
      <c r="A39" s="16">
        <v>37</v>
      </c>
      <c r="B39" s="17" t="s">
        <v>44</v>
      </c>
      <c r="C39" s="18" t="s">
        <v>10</v>
      </c>
      <c r="D39" s="19">
        <v>550</v>
      </c>
      <c r="E39" s="20" t="s">
        <v>273</v>
      </c>
      <c r="F39" s="21" t="s">
        <v>273</v>
      </c>
      <c r="G39" s="20" t="s">
        <v>273</v>
      </c>
    </row>
    <row r="40" spans="1:7" s="22" customFormat="1" ht="15.75" x14ac:dyDescent="0.2">
      <c r="A40" s="16">
        <v>38</v>
      </c>
      <c r="B40" s="17" t="s">
        <v>45</v>
      </c>
      <c r="C40" s="18" t="s">
        <v>10</v>
      </c>
      <c r="D40" s="19">
        <v>450</v>
      </c>
      <c r="E40" s="20" t="s">
        <v>273</v>
      </c>
      <c r="F40" s="21" t="s">
        <v>274</v>
      </c>
      <c r="G40" s="20" t="s">
        <v>273</v>
      </c>
    </row>
    <row r="41" spans="1:7" s="22" customFormat="1" ht="22.5" customHeight="1" x14ac:dyDescent="0.2">
      <c r="A41" s="16">
        <v>39</v>
      </c>
      <c r="B41" s="17" t="s">
        <v>46</v>
      </c>
      <c r="C41" s="18" t="s">
        <v>10</v>
      </c>
      <c r="D41" s="19">
        <v>100</v>
      </c>
      <c r="E41" s="20" t="s">
        <v>273</v>
      </c>
      <c r="F41" s="21" t="s">
        <v>273</v>
      </c>
      <c r="G41" s="20" t="s">
        <v>273</v>
      </c>
    </row>
    <row r="42" spans="1:7" s="22" customFormat="1" ht="22.5" customHeight="1" x14ac:dyDescent="0.2">
      <c r="A42" s="16">
        <v>40</v>
      </c>
      <c r="B42" s="17" t="s">
        <v>47</v>
      </c>
      <c r="C42" s="18" t="s">
        <v>10</v>
      </c>
      <c r="D42" s="19">
        <v>100</v>
      </c>
      <c r="E42" s="20" t="s">
        <v>273</v>
      </c>
      <c r="F42" s="21" t="s">
        <v>273</v>
      </c>
      <c r="G42" s="20" t="s">
        <v>273</v>
      </c>
    </row>
    <row r="43" spans="1:7" s="22" customFormat="1" ht="22.5" customHeight="1" x14ac:dyDescent="0.2">
      <c r="A43" s="16">
        <v>41</v>
      </c>
      <c r="B43" s="17" t="s">
        <v>48</v>
      </c>
      <c r="C43" s="18" t="s">
        <v>10</v>
      </c>
      <c r="D43" s="19">
        <v>50</v>
      </c>
      <c r="E43" s="20" t="s">
        <v>273</v>
      </c>
      <c r="F43" s="21" t="s">
        <v>273</v>
      </c>
      <c r="G43" s="20" t="s">
        <v>273</v>
      </c>
    </row>
    <row r="44" spans="1:7" s="22" customFormat="1" ht="22.5" customHeight="1" x14ac:dyDescent="0.2">
      <c r="A44" s="16">
        <v>42</v>
      </c>
      <c r="B44" s="17" t="s">
        <v>49</v>
      </c>
      <c r="C44" s="18" t="s">
        <v>10</v>
      </c>
      <c r="D44" s="19">
        <v>25</v>
      </c>
      <c r="E44" s="20" t="s">
        <v>273</v>
      </c>
      <c r="F44" s="21"/>
      <c r="G44" s="20"/>
    </row>
    <row r="45" spans="1:7" s="22" customFormat="1" ht="15.75" x14ac:dyDescent="0.2">
      <c r="A45" s="16">
        <v>43</v>
      </c>
      <c r="B45" s="17" t="s">
        <v>50</v>
      </c>
      <c r="C45" s="18" t="s">
        <v>10</v>
      </c>
      <c r="D45" s="19">
        <v>190</v>
      </c>
      <c r="E45" s="20" t="s">
        <v>274</v>
      </c>
      <c r="F45" s="21"/>
      <c r="G45" s="20"/>
    </row>
    <row r="46" spans="1:7" s="22" customFormat="1" ht="15.75" x14ac:dyDescent="0.2">
      <c r="A46" s="16">
        <v>44</v>
      </c>
      <c r="B46" s="17" t="s">
        <v>51</v>
      </c>
      <c r="C46" s="18" t="s">
        <v>8</v>
      </c>
      <c r="D46" s="19">
        <v>70</v>
      </c>
      <c r="E46" s="20" t="s">
        <v>273</v>
      </c>
      <c r="F46" s="21"/>
      <c r="G46" s="20"/>
    </row>
    <row r="47" spans="1:7" s="22" customFormat="1" ht="15.75" x14ac:dyDescent="0.2">
      <c r="A47" s="16">
        <v>45</v>
      </c>
      <c r="B47" s="17" t="s">
        <v>52</v>
      </c>
      <c r="C47" s="18" t="s">
        <v>8</v>
      </c>
      <c r="D47" s="19">
        <v>11</v>
      </c>
      <c r="E47" s="20" t="s">
        <v>273</v>
      </c>
      <c r="F47" s="21"/>
      <c r="G47" s="20"/>
    </row>
    <row r="48" spans="1:7" s="22" customFormat="1" ht="15.75" x14ac:dyDescent="0.2">
      <c r="A48" s="16">
        <v>46</v>
      </c>
      <c r="B48" s="17" t="s">
        <v>53</v>
      </c>
      <c r="C48" s="18" t="s">
        <v>8</v>
      </c>
      <c r="D48" s="19">
        <v>50</v>
      </c>
      <c r="E48" s="20" t="s">
        <v>273</v>
      </c>
      <c r="F48" s="21"/>
      <c r="G48" s="20"/>
    </row>
    <row r="49" spans="1:7" s="22" customFormat="1" ht="15.75" x14ac:dyDescent="0.2">
      <c r="A49" s="16">
        <v>47</v>
      </c>
      <c r="B49" s="17" t="s">
        <v>54</v>
      </c>
      <c r="C49" s="18" t="s">
        <v>10</v>
      </c>
      <c r="D49" s="19">
        <v>22</v>
      </c>
      <c r="E49" s="20" t="s">
        <v>273</v>
      </c>
      <c r="F49" s="21"/>
      <c r="G49" s="20"/>
    </row>
    <row r="50" spans="1:7" s="22" customFormat="1" ht="15.75" x14ac:dyDescent="0.2">
      <c r="A50" s="16">
        <v>48</v>
      </c>
      <c r="B50" s="23" t="s">
        <v>55</v>
      </c>
      <c r="C50" s="18" t="s">
        <v>8</v>
      </c>
      <c r="D50" s="19">
        <v>25</v>
      </c>
      <c r="E50" s="20" t="s">
        <v>273</v>
      </c>
      <c r="F50" s="21"/>
      <c r="G50" s="20"/>
    </row>
    <row r="51" spans="1:7" s="22" customFormat="1" ht="15.75" x14ac:dyDescent="0.2">
      <c r="A51" s="16">
        <v>49</v>
      </c>
      <c r="B51" s="17" t="s">
        <v>56</v>
      </c>
      <c r="C51" s="18" t="s">
        <v>10</v>
      </c>
      <c r="D51" s="19">
        <v>27</v>
      </c>
      <c r="E51" s="20" t="s">
        <v>273</v>
      </c>
      <c r="F51" s="21"/>
      <c r="G51" s="20"/>
    </row>
    <row r="52" spans="1:7" s="22" customFormat="1" ht="15" customHeight="1" x14ac:dyDescent="0.2">
      <c r="A52" s="16">
        <v>50</v>
      </c>
      <c r="B52" s="17" t="s">
        <v>57</v>
      </c>
      <c r="C52" s="18" t="s">
        <v>8</v>
      </c>
      <c r="D52" s="19">
        <v>31</v>
      </c>
      <c r="E52" s="20" t="s">
        <v>273</v>
      </c>
      <c r="F52" s="21"/>
      <c r="G52" s="20"/>
    </row>
    <row r="53" spans="1:7" s="22" customFormat="1" ht="15.75" x14ac:dyDescent="0.2">
      <c r="A53" s="16">
        <v>51</v>
      </c>
      <c r="B53" s="17" t="s">
        <v>58</v>
      </c>
      <c r="C53" s="18" t="s">
        <v>10</v>
      </c>
      <c r="D53" s="19">
        <v>24</v>
      </c>
      <c r="E53" s="20" t="s">
        <v>273</v>
      </c>
      <c r="F53" s="21"/>
      <c r="G53" s="20"/>
    </row>
    <row r="54" spans="1:7" s="22" customFormat="1" ht="15.75" x14ac:dyDescent="0.2">
      <c r="A54" s="16">
        <v>52</v>
      </c>
      <c r="B54" s="17" t="s">
        <v>59</v>
      </c>
      <c r="C54" s="18" t="s">
        <v>10</v>
      </c>
      <c r="D54" s="19">
        <v>75</v>
      </c>
      <c r="E54" s="20" t="s">
        <v>273</v>
      </c>
      <c r="F54" s="21"/>
      <c r="G54" s="20"/>
    </row>
    <row r="55" spans="1:7" s="22" customFormat="1" ht="15.75" x14ac:dyDescent="0.2">
      <c r="A55" s="16">
        <v>53</v>
      </c>
      <c r="B55" s="17" t="s">
        <v>60</v>
      </c>
      <c r="C55" s="18" t="s">
        <v>10</v>
      </c>
      <c r="D55" s="19">
        <v>35</v>
      </c>
      <c r="E55" s="20" t="s">
        <v>273</v>
      </c>
      <c r="F55" s="21"/>
      <c r="G55" s="20"/>
    </row>
    <row r="56" spans="1:7" s="22" customFormat="1" ht="15.75" x14ac:dyDescent="0.2">
      <c r="A56" s="16">
        <v>54</v>
      </c>
      <c r="B56" s="17" t="s">
        <v>61</v>
      </c>
      <c r="C56" s="18" t="s">
        <v>62</v>
      </c>
      <c r="D56" s="19">
        <v>90</v>
      </c>
      <c r="E56" s="20" t="s">
        <v>274</v>
      </c>
      <c r="F56" s="21"/>
      <c r="G56" s="20"/>
    </row>
    <row r="57" spans="1:7" s="22" customFormat="1" ht="15.75" x14ac:dyDescent="0.2">
      <c r="A57" s="16">
        <v>55</v>
      </c>
      <c r="B57" s="17" t="s">
        <v>63</v>
      </c>
      <c r="C57" s="18" t="s">
        <v>10</v>
      </c>
      <c r="D57" s="19">
        <v>27</v>
      </c>
      <c r="E57" s="20" t="s">
        <v>273</v>
      </c>
      <c r="F57" s="21"/>
      <c r="G57" s="20"/>
    </row>
    <row r="58" spans="1:7" s="22" customFormat="1" ht="15.75" x14ac:dyDescent="0.2">
      <c r="A58" s="16">
        <v>56</v>
      </c>
      <c r="B58" s="17" t="s">
        <v>64</v>
      </c>
      <c r="C58" s="18" t="s">
        <v>10</v>
      </c>
      <c r="D58" s="19">
        <v>60</v>
      </c>
      <c r="E58" s="20" t="s">
        <v>273</v>
      </c>
      <c r="F58" s="21"/>
      <c r="G58" s="20"/>
    </row>
    <row r="59" spans="1:7" s="22" customFormat="1" ht="15.75" x14ac:dyDescent="0.2">
      <c r="A59" s="16">
        <v>57</v>
      </c>
      <c r="B59" s="17" t="s">
        <v>65</v>
      </c>
      <c r="C59" s="18" t="s">
        <v>10</v>
      </c>
      <c r="D59" s="19">
        <v>60</v>
      </c>
      <c r="E59" s="20" t="s">
        <v>273</v>
      </c>
      <c r="F59" s="21"/>
      <c r="G59" s="20"/>
    </row>
    <row r="60" spans="1:7" s="22" customFormat="1" ht="15.75" x14ac:dyDescent="0.2">
      <c r="A60" s="16">
        <v>58</v>
      </c>
      <c r="B60" s="17" t="s">
        <v>66</v>
      </c>
      <c r="C60" s="18" t="s">
        <v>10</v>
      </c>
      <c r="D60" s="19">
        <v>10</v>
      </c>
      <c r="E60" s="20" t="s">
        <v>273</v>
      </c>
      <c r="F60" s="21"/>
      <c r="G60" s="20"/>
    </row>
    <row r="61" spans="1:7" s="22" customFormat="1" ht="15.75" x14ac:dyDescent="0.2">
      <c r="A61" s="16">
        <v>59</v>
      </c>
      <c r="B61" s="17" t="s">
        <v>67</v>
      </c>
      <c r="C61" s="18" t="s">
        <v>10</v>
      </c>
      <c r="D61" s="19">
        <v>600</v>
      </c>
      <c r="E61" s="20" t="s">
        <v>273</v>
      </c>
      <c r="F61" s="21"/>
      <c r="G61" s="20"/>
    </row>
    <row r="62" spans="1:7" s="22" customFormat="1" ht="15.75" x14ac:dyDescent="0.2">
      <c r="A62" s="16">
        <v>60</v>
      </c>
      <c r="B62" s="17" t="s">
        <v>68</v>
      </c>
      <c r="C62" s="18" t="s">
        <v>69</v>
      </c>
      <c r="D62" s="19">
        <v>20</v>
      </c>
      <c r="E62" s="20" t="s">
        <v>273</v>
      </c>
      <c r="F62" s="21"/>
      <c r="G62" s="20"/>
    </row>
    <row r="63" spans="1:7" s="22" customFormat="1" ht="15.75" x14ac:dyDescent="0.2">
      <c r="A63" s="16">
        <v>61</v>
      </c>
      <c r="B63" s="17" t="s">
        <v>70</v>
      </c>
      <c r="C63" s="18" t="s">
        <v>69</v>
      </c>
      <c r="D63" s="19">
        <v>525</v>
      </c>
      <c r="E63" s="20" t="s">
        <v>273</v>
      </c>
      <c r="F63" s="21"/>
      <c r="G63" s="20"/>
    </row>
    <row r="64" spans="1:7" s="22" customFormat="1" ht="15.75" x14ac:dyDescent="0.25">
      <c r="A64" s="16">
        <v>62</v>
      </c>
      <c r="B64" s="24" t="s">
        <v>71</v>
      </c>
      <c r="C64" s="18" t="s">
        <v>10</v>
      </c>
      <c r="D64" s="19">
        <v>210</v>
      </c>
      <c r="E64" s="20" t="s">
        <v>273</v>
      </c>
      <c r="F64" s="21"/>
      <c r="G64" s="20"/>
    </row>
    <row r="65" spans="1:7" s="22" customFormat="1" ht="27.75" customHeight="1" x14ac:dyDescent="0.2">
      <c r="A65" s="16">
        <v>63</v>
      </c>
      <c r="B65" s="17" t="s">
        <v>72</v>
      </c>
      <c r="C65" s="18" t="s">
        <v>69</v>
      </c>
      <c r="D65" s="19">
        <v>55</v>
      </c>
      <c r="E65" s="20" t="s">
        <v>273</v>
      </c>
      <c r="F65" s="21"/>
      <c r="G65" s="20"/>
    </row>
    <row r="66" spans="1:7" s="22" customFormat="1" ht="15.75" x14ac:dyDescent="0.2">
      <c r="A66" s="16">
        <v>64</v>
      </c>
      <c r="B66" s="17" t="s">
        <v>73</v>
      </c>
      <c r="C66" s="18" t="s">
        <v>10</v>
      </c>
      <c r="D66" s="19">
        <v>4</v>
      </c>
      <c r="E66" s="20" t="s">
        <v>273</v>
      </c>
      <c r="F66" s="21"/>
      <c r="G66" s="20"/>
    </row>
    <row r="67" spans="1:7" s="22" customFormat="1" ht="15.75" x14ac:dyDescent="0.2">
      <c r="A67" s="16">
        <v>65</v>
      </c>
      <c r="B67" s="17" t="s">
        <v>74</v>
      </c>
      <c r="C67" s="18" t="s">
        <v>10</v>
      </c>
      <c r="D67" s="19">
        <v>2</v>
      </c>
      <c r="E67" s="20" t="s">
        <v>273</v>
      </c>
      <c r="F67" s="21"/>
      <c r="G67" s="20"/>
    </row>
    <row r="68" spans="1:7" s="22" customFormat="1" ht="15.75" x14ac:dyDescent="0.2">
      <c r="A68" s="16">
        <v>66</v>
      </c>
      <c r="B68" s="17" t="s">
        <v>75</v>
      </c>
      <c r="C68" s="18" t="s">
        <v>10</v>
      </c>
      <c r="D68" s="19">
        <v>15</v>
      </c>
      <c r="E68" s="20" t="s">
        <v>273</v>
      </c>
      <c r="F68" s="21"/>
      <c r="G68" s="20"/>
    </row>
    <row r="69" spans="1:7" s="22" customFormat="1" ht="15.75" x14ac:dyDescent="0.2">
      <c r="A69" s="16">
        <v>67</v>
      </c>
      <c r="B69" s="17" t="s">
        <v>76</v>
      </c>
      <c r="C69" s="18" t="s">
        <v>8</v>
      </c>
      <c r="D69" s="19">
        <v>6</v>
      </c>
      <c r="E69" s="20" t="s">
        <v>273</v>
      </c>
      <c r="F69" s="21"/>
      <c r="G69" s="20"/>
    </row>
    <row r="70" spans="1:7" s="22" customFormat="1" ht="15.75" x14ac:dyDescent="0.2">
      <c r="A70" s="16">
        <v>68</v>
      </c>
      <c r="B70" s="17" t="s">
        <v>77</v>
      </c>
      <c r="C70" s="18" t="s">
        <v>10</v>
      </c>
      <c r="D70" s="19">
        <v>14</v>
      </c>
      <c r="E70" s="20" t="s">
        <v>273</v>
      </c>
      <c r="F70" s="21"/>
      <c r="G70" s="20"/>
    </row>
    <row r="71" spans="1:7" s="22" customFormat="1" ht="15.75" x14ac:dyDescent="0.2">
      <c r="A71" s="16">
        <v>69</v>
      </c>
      <c r="B71" s="17" t="s">
        <v>78</v>
      </c>
      <c r="C71" s="18" t="s">
        <v>10</v>
      </c>
      <c r="D71" s="19">
        <v>14</v>
      </c>
      <c r="E71" s="20" t="s">
        <v>273</v>
      </c>
      <c r="F71" s="21"/>
      <c r="G71" s="20"/>
    </row>
    <row r="72" spans="1:7" s="22" customFormat="1" ht="31.5" customHeight="1" x14ac:dyDescent="0.2">
      <c r="A72" s="16">
        <v>70</v>
      </c>
      <c r="B72" s="17" t="s">
        <v>79</v>
      </c>
      <c r="C72" s="18" t="s">
        <v>10</v>
      </c>
      <c r="D72" s="19">
        <v>20</v>
      </c>
      <c r="E72" s="20" t="s">
        <v>273</v>
      </c>
      <c r="F72" s="21"/>
      <c r="G72" s="20"/>
    </row>
    <row r="73" spans="1:7" s="22" customFormat="1" ht="26.25" customHeight="1" x14ac:dyDescent="0.2">
      <c r="A73" s="16">
        <v>71</v>
      </c>
      <c r="B73" s="17" t="s">
        <v>80</v>
      </c>
      <c r="C73" s="18" t="s">
        <v>10</v>
      </c>
      <c r="D73" s="19">
        <v>60</v>
      </c>
      <c r="E73" s="20" t="s">
        <v>273</v>
      </c>
      <c r="F73" s="21"/>
      <c r="G73" s="20"/>
    </row>
    <row r="74" spans="1:7" s="22" customFormat="1" ht="23.25" customHeight="1" x14ac:dyDescent="0.2">
      <c r="A74" s="16">
        <v>72</v>
      </c>
      <c r="B74" s="17" t="s">
        <v>81</v>
      </c>
      <c r="C74" s="18" t="s">
        <v>10</v>
      </c>
      <c r="D74" s="19">
        <v>60</v>
      </c>
      <c r="E74" s="25" t="s">
        <v>273</v>
      </c>
      <c r="F74" s="21"/>
      <c r="G74" s="20"/>
    </row>
    <row r="75" spans="1:7" s="22" customFormat="1" ht="33.75" customHeight="1" x14ac:dyDescent="0.2">
      <c r="A75" s="16">
        <v>73</v>
      </c>
      <c r="B75" s="17" t="s">
        <v>82</v>
      </c>
      <c r="C75" s="18" t="s">
        <v>10</v>
      </c>
      <c r="D75" s="19">
        <v>80</v>
      </c>
      <c r="E75" s="20" t="s">
        <v>273</v>
      </c>
      <c r="F75" s="21"/>
      <c r="G75" s="20"/>
    </row>
    <row r="76" spans="1:7" s="22" customFormat="1" ht="15.75" x14ac:dyDescent="0.2">
      <c r="A76" s="16">
        <v>74</v>
      </c>
      <c r="B76" s="17" t="s">
        <v>83</v>
      </c>
      <c r="C76" s="18" t="s">
        <v>10</v>
      </c>
      <c r="D76" s="19">
        <v>10</v>
      </c>
      <c r="E76" s="20" t="s">
        <v>273</v>
      </c>
      <c r="F76" s="21"/>
      <c r="G76" s="20"/>
    </row>
    <row r="77" spans="1:7" s="22" customFormat="1" ht="21" customHeight="1" x14ac:dyDescent="0.2">
      <c r="A77" s="16">
        <v>75</v>
      </c>
      <c r="B77" s="17" t="s">
        <v>84</v>
      </c>
      <c r="C77" s="18" t="s">
        <v>10</v>
      </c>
      <c r="D77" s="19">
        <v>20</v>
      </c>
      <c r="E77" s="20" t="s">
        <v>273</v>
      </c>
      <c r="F77" s="21"/>
      <c r="G77" s="20"/>
    </row>
    <row r="78" spans="1:7" s="22" customFormat="1" ht="23.25" customHeight="1" x14ac:dyDescent="0.2">
      <c r="A78" s="16">
        <v>76</v>
      </c>
      <c r="B78" s="17" t="s">
        <v>85</v>
      </c>
      <c r="C78" s="18" t="s">
        <v>10</v>
      </c>
      <c r="D78" s="19">
        <v>25</v>
      </c>
      <c r="E78" s="20" t="s">
        <v>277</v>
      </c>
      <c r="F78" s="21"/>
      <c r="G78" s="20"/>
    </row>
    <row r="79" spans="1:7" s="22" customFormat="1" ht="15.75" x14ac:dyDescent="0.2">
      <c r="A79" s="16">
        <v>77</v>
      </c>
      <c r="B79" s="17" t="s">
        <v>86</v>
      </c>
      <c r="C79" s="18" t="s">
        <v>8</v>
      </c>
      <c r="D79" s="19">
        <v>55</v>
      </c>
      <c r="E79" s="20" t="s">
        <v>273</v>
      </c>
      <c r="F79" s="21"/>
      <c r="G79" s="20"/>
    </row>
    <row r="80" spans="1:7" s="22" customFormat="1" ht="15.75" x14ac:dyDescent="0.2">
      <c r="A80" s="16">
        <v>78</v>
      </c>
      <c r="B80" s="17" t="s">
        <v>87</v>
      </c>
      <c r="C80" s="18" t="s">
        <v>8</v>
      </c>
      <c r="D80" s="19">
        <v>53</v>
      </c>
      <c r="E80" s="20" t="s">
        <v>273</v>
      </c>
      <c r="F80" s="21"/>
      <c r="G80" s="20"/>
    </row>
    <row r="81" spans="1:7" s="22" customFormat="1" ht="15.75" x14ac:dyDescent="0.2">
      <c r="A81" s="16">
        <v>79</v>
      </c>
      <c r="B81" s="17" t="s">
        <v>88</v>
      </c>
      <c r="C81" s="18" t="s">
        <v>10</v>
      </c>
      <c r="D81" s="19">
        <v>9</v>
      </c>
      <c r="E81" s="20" t="s">
        <v>273</v>
      </c>
      <c r="F81" s="21"/>
      <c r="G81" s="20"/>
    </row>
    <row r="82" spans="1:7" s="22" customFormat="1" ht="15.75" x14ac:dyDescent="0.2">
      <c r="A82" s="16">
        <v>80</v>
      </c>
      <c r="B82" s="17" t="s">
        <v>89</v>
      </c>
      <c r="C82" s="18" t="s">
        <v>10</v>
      </c>
      <c r="D82" s="19">
        <v>7</v>
      </c>
      <c r="E82" s="20" t="s">
        <v>273</v>
      </c>
      <c r="F82" s="21"/>
      <c r="G82" s="20"/>
    </row>
    <row r="83" spans="1:7" s="22" customFormat="1" ht="15.75" x14ac:dyDescent="0.25">
      <c r="A83" s="16">
        <v>81</v>
      </c>
      <c r="B83" s="24" t="s">
        <v>90</v>
      </c>
      <c r="C83" s="18" t="s">
        <v>10</v>
      </c>
      <c r="D83" s="19">
        <v>14</v>
      </c>
      <c r="E83" s="20" t="s">
        <v>277</v>
      </c>
      <c r="F83" s="21"/>
      <c r="G83" s="20"/>
    </row>
    <row r="84" spans="1:7" s="22" customFormat="1" ht="15.75" x14ac:dyDescent="0.2">
      <c r="A84" s="16">
        <v>82</v>
      </c>
      <c r="B84" s="17" t="s">
        <v>91</v>
      </c>
      <c r="C84" s="18" t="s">
        <v>10</v>
      </c>
      <c r="D84" s="19">
        <v>56</v>
      </c>
      <c r="E84" s="20" t="s">
        <v>273</v>
      </c>
      <c r="F84" s="21"/>
      <c r="G84" s="20"/>
    </row>
    <row r="85" spans="1:7" s="22" customFormat="1" ht="15.75" x14ac:dyDescent="0.2">
      <c r="A85" s="16">
        <v>83</v>
      </c>
      <c r="B85" s="17" t="s">
        <v>92</v>
      </c>
      <c r="C85" s="18" t="s">
        <v>10</v>
      </c>
      <c r="D85" s="19">
        <v>86</v>
      </c>
      <c r="E85" s="20" t="s">
        <v>273</v>
      </c>
      <c r="F85" s="21"/>
      <c r="G85" s="20"/>
    </row>
    <row r="86" spans="1:7" s="22" customFormat="1" ht="15.75" x14ac:dyDescent="0.2">
      <c r="A86" s="16">
        <v>84</v>
      </c>
      <c r="B86" s="17" t="s">
        <v>93</v>
      </c>
      <c r="C86" s="18" t="s">
        <v>10</v>
      </c>
      <c r="D86" s="19">
        <v>130</v>
      </c>
      <c r="E86" s="20" t="s">
        <v>273</v>
      </c>
      <c r="F86" s="21"/>
      <c r="G86" s="20"/>
    </row>
    <row r="87" spans="1:7" s="22" customFormat="1" ht="15.75" x14ac:dyDescent="0.2">
      <c r="A87" s="16">
        <v>85</v>
      </c>
      <c r="B87" s="17" t="s">
        <v>94</v>
      </c>
      <c r="C87" s="18" t="s">
        <v>10</v>
      </c>
      <c r="D87" s="19">
        <v>69</v>
      </c>
      <c r="E87" s="20" t="s">
        <v>273</v>
      </c>
      <c r="F87" s="21"/>
      <c r="G87" s="20"/>
    </row>
    <row r="88" spans="1:7" s="22" customFormat="1" ht="15.75" x14ac:dyDescent="0.2">
      <c r="A88" s="16">
        <v>86</v>
      </c>
      <c r="B88" s="17" t="s">
        <v>95</v>
      </c>
      <c r="C88" s="18" t="s">
        <v>10</v>
      </c>
      <c r="D88" s="19">
        <v>34</v>
      </c>
      <c r="E88" s="20" t="s">
        <v>273</v>
      </c>
      <c r="F88" s="21"/>
      <c r="G88" s="20"/>
    </row>
    <row r="89" spans="1:7" s="22" customFormat="1" ht="31.5" x14ac:dyDescent="0.2">
      <c r="A89" s="16">
        <v>87</v>
      </c>
      <c r="B89" s="17" t="s">
        <v>96</v>
      </c>
      <c r="C89" s="18" t="s">
        <v>10</v>
      </c>
      <c r="D89" s="19">
        <v>62</v>
      </c>
      <c r="E89" s="20" t="s">
        <v>273</v>
      </c>
      <c r="F89" s="21"/>
      <c r="G89" s="20"/>
    </row>
    <row r="90" spans="1:7" s="22" customFormat="1" ht="15.75" x14ac:dyDescent="0.2">
      <c r="A90" s="16">
        <v>88</v>
      </c>
      <c r="B90" s="17" t="s">
        <v>97</v>
      </c>
      <c r="C90" s="18" t="s">
        <v>10</v>
      </c>
      <c r="D90" s="19">
        <v>30</v>
      </c>
      <c r="E90" s="20" t="s">
        <v>273</v>
      </c>
      <c r="F90" s="21"/>
      <c r="G90" s="20"/>
    </row>
    <row r="91" spans="1:7" s="22" customFormat="1" ht="15.75" x14ac:dyDescent="0.2">
      <c r="A91" s="16">
        <v>89</v>
      </c>
      <c r="B91" s="17" t="s">
        <v>98</v>
      </c>
      <c r="C91" s="18" t="s">
        <v>10</v>
      </c>
      <c r="D91" s="19">
        <v>2</v>
      </c>
      <c r="E91" s="20" t="s">
        <v>273</v>
      </c>
      <c r="F91" s="21"/>
      <c r="G91" s="20"/>
    </row>
    <row r="92" spans="1:7" s="22" customFormat="1" ht="38.25" customHeight="1" x14ac:dyDescent="0.2">
      <c r="A92" s="16">
        <v>90</v>
      </c>
      <c r="B92" s="17" t="s">
        <v>99</v>
      </c>
      <c r="C92" s="18" t="s">
        <v>10</v>
      </c>
      <c r="D92" s="19">
        <v>160</v>
      </c>
      <c r="E92" s="20" t="s">
        <v>273</v>
      </c>
      <c r="F92" s="21"/>
      <c r="G92" s="20"/>
    </row>
    <row r="93" spans="1:7" s="22" customFormat="1" ht="15.75" x14ac:dyDescent="0.2">
      <c r="A93" s="16">
        <v>92</v>
      </c>
      <c r="B93" s="17" t="s">
        <v>100</v>
      </c>
      <c r="C93" s="18" t="s">
        <v>10</v>
      </c>
      <c r="D93" s="19">
        <v>24</v>
      </c>
      <c r="E93" s="20" t="s">
        <v>273</v>
      </c>
      <c r="F93" s="21" t="s">
        <v>273</v>
      </c>
      <c r="G93" s="20"/>
    </row>
    <row r="94" spans="1:7" s="22" customFormat="1" ht="15.75" x14ac:dyDescent="0.2">
      <c r="A94" s="16">
        <v>93</v>
      </c>
      <c r="B94" s="17" t="s">
        <v>101</v>
      </c>
      <c r="C94" s="18" t="s">
        <v>10</v>
      </c>
      <c r="D94" s="19">
        <v>69</v>
      </c>
      <c r="E94" s="20" t="s">
        <v>273</v>
      </c>
      <c r="F94" s="21" t="s">
        <v>273</v>
      </c>
      <c r="G94" s="20"/>
    </row>
    <row r="95" spans="1:7" s="22" customFormat="1" ht="15.75" x14ac:dyDescent="0.2">
      <c r="A95" s="16">
        <v>94</v>
      </c>
      <c r="B95" s="17" t="s">
        <v>102</v>
      </c>
      <c r="C95" s="18" t="s">
        <v>10</v>
      </c>
      <c r="D95" s="19">
        <v>51</v>
      </c>
      <c r="E95" s="20" t="s">
        <v>273</v>
      </c>
      <c r="F95" s="21"/>
      <c r="G95" s="20"/>
    </row>
    <row r="96" spans="1:7" s="22" customFormat="1" ht="15.75" x14ac:dyDescent="0.2">
      <c r="A96" s="16">
        <v>95</v>
      </c>
      <c r="B96" s="17" t="s">
        <v>103</v>
      </c>
      <c r="C96" s="18" t="s">
        <v>10</v>
      </c>
      <c r="D96" s="19">
        <v>14</v>
      </c>
      <c r="E96" s="20" t="s">
        <v>273</v>
      </c>
      <c r="F96" s="21"/>
      <c r="G96" s="20"/>
    </row>
    <row r="97" spans="1:7" s="22" customFormat="1" ht="15.75" x14ac:dyDescent="0.2">
      <c r="A97" s="16">
        <v>96</v>
      </c>
      <c r="B97" s="17" t="s">
        <v>104</v>
      </c>
      <c r="C97" s="18" t="s">
        <v>8</v>
      </c>
      <c r="D97" s="19">
        <v>25</v>
      </c>
      <c r="E97" s="20" t="s">
        <v>274</v>
      </c>
      <c r="F97" s="21" t="s">
        <v>273</v>
      </c>
      <c r="G97" s="20"/>
    </row>
    <row r="98" spans="1:7" s="22" customFormat="1" ht="15.75" x14ac:dyDescent="0.2">
      <c r="A98" s="16">
        <v>97</v>
      </c>
      <c r="B98" s="17" t="s">
        <v>105</v>
      </c>
      <c r="C98" s="18" t="s">
        <v>10</v>
      </c>
      <c r="D98" s="19">
        <v>31</v>
      </c>
      <c r="E98" s="20" t="s">
        <v>273</v>
      </c>
      <c r="F98" s="21" t="s">
        <v>273</v>
      </c>
      <c r="G98" s="20"/>
    </row>
    <row r="99" spans="1:7" s="22" customFormat="1" ht="15.75" x14ac:dyDescent="0.2">
      <c r="A99" s="16">
        <v>98</v>
      </c>
      <c r="B99" s="17" t="s">
        <v>106</v>
      </c>
      <c r="C99" s="18" t="s">
        <v>10</v>
      </c>
      <c r="D99" s="19">
        <v>100</v>
      </c>
      <c r="E99" s="20" t="s">
        <v>273</v>
      </c>
      <c r="F99" s="21" t="s">
        <v>273</v>
      </c>
      <c r="G99" s="20"/>
    </row>
    <row r="100" spans="1:7" s="22" customFormat="1" ht="31.5" x14ac:dyDescent="0.2">
      <c r="A100" s="16">
        <v>99</v>
      </c>
      <c r="B100" s="17" t="s">
        <v>107</v>
      </c>
      <c r="C100" s="18" t="s">
        <v>8</v>
      </c>
      <c r="D100" s="19">
        <v>120</v>
      </c>
      <c r="E100" s="20" t="s">
        <v>273</v>
      </c>
      <c r="F100" s="21" t="s">
        <v>273</v>
      </c>
      <c r="G100" s="20"/>
    </row>
    <row r="101" spans="1:7" s="22" customFormat="1" ht="15.75" x14ac:dyDescent="0.2">
      <c r="A101" s="16">
        <v>100</v>
      </c>
      <c r="B101" s="17" t="s">
        <v>108</v>
      </c>
      <c r="C101" s="18" t="s">
        <v>10</v>
      </c>
      <c r="D101" s="19">
        <v>55</v>
      </c>
      <c r="E101" s="20" t="s">
        <v>273</v>
      </c>
      <c r="F101" s="21" t="s">
        <v>273</v>
      </c>
      <c r="G101" s="20"/>
    </row>
    <row r="102" spans="1:7" s="22" customFormat="1" ht="15.75" x14ac:dyDescent="0.2">
      <c r="A102" s="16">
        <v>101</v>
      </c>
      <c r="B102" s="17" t="s">
        <v>109</v>
      </c>
      <c r="C102" s="18" t="s">
        <v>10</v>
      </c>
      <c r="D102" s="19">
        <v>35</v>
      </c>
      <c r="E102" s="20" t="s">
        <v>273</v>
      </c>
      <c r="F102" s="21" t="s">
        <v>273</v>
      </c>
      <c r="G102" s="20"/>
    </row>
    <row r="103" spans="1:7" s="22" customFormat="1" ht="15.75" x14ac:dyDescent="0.2">
      <c r="A103" s="16">
        <v>102</v>
      </c>
      <c r="B103" s="17" t="s">
        <v>110</v>
      </c>
      <c r="C103" s="18" t="s">
        <v>10</v>
      </c>
      <c r="D103" s="19">
        <v>26</v>
      </c>
      <c r="E103" s="20" t="s">
        <v>273</v>
      </c>
      <c r="F103" s="21" t="s">
        <v>273</v>
      </c>
      <c r="G103" s="20"/>
    </row>
    <row r="104" spans="1:7" s="22" customFormat="1" ht="15.75" x14ac:dyDescent="0.2">
      <c r="A104" s="16">
        <v>103</v>
      </c>
      <c r="B104" s="17" t="s">
        <v>111</v>
      </c>
      <c r="C104" s="18" t="s">
        <v>10</v>
      </c>
      <c r="D104" s="19">
        <v>20</v>
      </c>
      <c r="E104" s="20" t="s">
        <v>273</v>
      </c>
      <c r="F104" s="21" t="s">
        <v>273</v>
      </c>
      <c r="G104" s="20"/>
    </row>
    <row r="105" spans="1:7" s="22" customFormat="1" ht="15.75" customHeight="1" x14ac:dyDescent="0.2">
      <c r="A105" s="16">
        <v>104</v>
      </c>
      <c r="B105" s="17" t="s">
        <v>112</v>
      </c>
      <c r="C105" s="18" t="s">
        <v>10</v>
      </c>
      <c r="D105" s="19">
        <v>26</v>
      </c>
      <c r="E105" s="20" t="s">
        <v>273</v>
      </c>
      <c r="F105" s="21" t="s">
        <v>278</v>
      </c>
      <c r="G105" s="20"/>
    </row>
    <row r="106" spans="1:7" s="22" customFormat="1" ht="15.75" x14ac:dyDescent="0.2">
      <c r="A106" s="16">
        <v>105</v>
      </c>
      <c r="B106" s="17" t="s">
        <v>113</v>
      </c>
      <c r="C106" s="18" t="s">
        <v>10</v>
      </c>
      <c r="D106" s="19">
        <v>46</v>
      </c>
      <c r="E106" s="20" t="s">
        <v>274</v>
      </c>
      <c r="F106" s="21" t="s">
        <v>273</v>
      </c>
      <c r="G106" s="20"/>
    </row>
    <row r="107" spans="1:7" s="22" customFormat="1" ht="15.75" x14ac:dyDescent="0.2">
      <c r="A107" s="16">
        <v>106</v>
      </c>
      <c r="B107" s="17" t="s">
        <v>114</v>
      </c>
      <c r="C107" s="18" t="s">
        <v>10</v>
      </c>
      <c r="D107" s="19">
        <v>45</v>
      </c>
      <c r="E107" s="20" t="s">
        <v>274</v>
      </c>
      <c r="F107" s="21" t="s">
        <v>273</v>
      </c>
      <c r="G107" s="20"/>
    </row>
    <row r="108" spans="1:7" s="22" customFormat="1" ht="15.75" x14ac:dyDescent="0.2">
      <c r="A108" s="16">
        <v>107</v>
      </c>
      <c r="B108" s="17" t="s">
        <v>115</v>
      </c>
      <c r="C108" s="18" t="s">
        <v>10</v>
      </c>
      <c r="D108" s="19">
        <v>3</v>
      </c>
      <c r="E108" s="20" t="s">
        <v>273</v>
      </c>
      <c r="F108" s="21" t="s">
        <v>273</v>
      </c>
      <c r="G108" s="20"/>
    </row>
    <row r="109" spans="1:7" s="22" customFormat="1" ht="14.25" customHeight="1" x14ac:dyDescent="0.2">
      <c r="A109" s="16">
        <v>108</v>
      </c>
      <c r="B109" s="17" t="s">
        <v>116</v>
      </c>
      <c r="C109" s="18" t="s">
        <v>8</v>
      </c>
      <c r="D109" s="19">
        <v>7</v>
      </c>
      <c r="E109" s="20" t="s">
        <v>273</v>
      </c>
      <c r="F109" s="21" t="s">
        <v>273</v>
      </c>
      <c r="G109" s="20"/>
    </row>
    <row r="110" spans="1:7" s="22" customFormat="1" ht="15.75" x14ac:dyDescent="0.2">
      <c r="A110" s="16">
        <v>109</v>
      </c>
      <c r="B110" s="17" t="s">
        <v>117</v>
      </c>
      <c r="C110" s="18" t="s">
        <v>8</v>
      </c>
      <c r="D110" s="19">
        <v>30</v>
      </c>
      <c r="E110" s="20" t="s">
        <v>273</v>
      </c>
      <c r="F110" s="21" t="s">
        <v>273</v>
      </c>
      <c r="G110" s="20"/>
    </row>
    <row r="111" spans="1:7" s="22" customFormat="1" ht="15.75" x14ac:dyDescent="0.2">
      <c r="A111" s="16">
        <v>110</v>
      </c>
      <c r="B111" s="17" t="s">
        <v>118</v>
      </c>
      <c r="C111" s="18" t="s">
        <v>8</v>
      </c>
      <c r="D111" s="19">
        <v>22</v>
      </c>
      <c r="E111" s="20" t="s">
        <v>273</v>
      </c>
      <c r="F111" s="21" t="s">
        <v>273</v>
      </c>
      <c r="G111" s="20"/>
    </row>
    <row r="112" spans="1:7" s="22" customFormat="1" ht="44.25" customHeight="1" x14ac:dyDescent="0.2">
      <c r="A112" s="16">
        <v>111</v>
      </c>
      <c r="B112" s="17" t="s">
        <v>119</v>
      </c>
      <c r="C112" s="18" t="s">
        <v>8</v>
      </c>
      <c r="D112" s="19">
        <v>24</v>
      </c>
      <c r="E112" s="20" t="s">
        <v>273</v>
      </c>
      <c r="F112" s="21" t="s">
        <v>273</v>
      </c>
      <c r="G112" s="20"/>
    </row>
    <row r="113" spans="1:7" s="22" customFormat="1" ht="44.25" customHeight="1" x14ac:dyDescent="0.2">
      <c r="A113" s="26"/>
      <c r="B113" s="17" t="s">
        <v>120</v>
      </c>
      <c r="C113" s="18" t="s">
        <v>8</v>
      </c>
      <c r="D113" s="19">
        <v>50</v>
      </c>
      <c r="E113" s="20" t="s">
        <v>273</v>
      </c>
      <c r="F113" s="21" t="s">
        <v>273</v>
      </c>
      <c r="G113" s="20"/>
    </row>
    <row r="114" spans="1:7" s="22" customFormat="1" ht="15.75" x14ac:dyDescent="0.2">
      <c r="A114" s="27"/>
      <c r="B114" s="28"/>
      <c r="C114" s="29" t="s">
        <v>121</v>
      </c>
      <c r="D114" s="30"/>
      <c r="E114" s="31" t="s">
        <v>273</v>
      </c>
      <c r="F114" s="32" t="s">
        <v>273</v>
      </c>
      <c r="G114" s="33"/>
    </row>
    <row r="115" spans="1:7" s="22" customFormat="1" ht="15" x14ac:dyDescent="0.2">
      <c r="A115" s="27"/>
      <c r="B115" s="2"/>
      <c r="C115" s="3"/>
      <c r="D115" s="4"/>
      <c r="E115" s="5"/>
      <c r="F115" s="34"/>
      <c r="G115" s="35"/>
    </row>
    <row r="116" spans="1:7" s="22" customFormat="1" ht="15" x14ac:dyDescent="0.2">
      <c r="A116" s="27"/>
      <c r="B116" s="2"/>
      <c r="C116" s="3"/>
      <c r="D116" s="36"/>
      <c r="E116" s="5"/>
      <c r="F116" s="34"/>
      <c r="G116" s="37"/>
    </row>
    <row r="117" spans="1:7" s="22" customFormat="1" ht="27" customHeight="1" x14ac:dyDescent="0.2">
      <c r="A117" s="27"/>
      <c r="B117" s="38"/>
      <c r="C117" s="3"/>
      <c r="D117" s="39"/>
      <c r="E117" s="40"/>
      <c r="F117" s="34"/>
      <c r="G117" s="37"/>
    </row>
    <row r="118" spans="1:7" s="22" customFormat="1" ht="27" customHeight="1" x14ac:dyDescent="0.2">
      <c r="A118" s="27"/>
      <c r="B118" s="38"/>
      <c r="C118" s="3"/>
      <c r="D118" s="39"/>
      <c r="E118" s="40"/>
      <c r="F118" s="34"/>
      <c r="G118" s="35"/>
    </row>
    <row r="119" spans="1:7" s="22" customFormat="1" ht="15" x14ac:dyDescent="0.2">
      <c r="A119" s="27"/>
      <c r="B119" s="2"/>
      <c r="C119" s="3"/>
      <c r="D119" s="4"/>
      <c r="E119" s="5"/>
      <c r="F119" s="34"/>
      <c r="G119" s="35"/>
    </row>
    <row r="120" spans="1:7" s="22" customFormat="1" ht="15" x14ac:dyDescent="0.2">
      <c r="A120" s="27"/>
      <c r="B120" s="2"/>
      <c r="C120" s="3"/>
      <c r="D120" s="4"/>
      <c r="E120" s="5"/>
      <c r="F120" s="34"/>
      <c r="G120" s="35"/>
    </row>
    <row r="121" spans="1:7" s="22" customFormat="1" ht="15" x14ac:dyDescent="0.2">
      <c r="A121" s="27"/>
      <c r="B121" s="2"/>
      <c r="C121" s="3"/>
      <c r="D121" s="4"/>
      <c r="E121" s="5"/>
      <c r="F121" s="34"/>
      <c r="G121" s="35"/>
    </row>
    <row r="122" spans="1:7" s="22" customFormat="1" ht="15" x14ac:dyDescent="0.2">
      <c r="A122" s="27"/>
      <c r="B122" s="2"/>
      <c r="C122" s="3"/>
      <c r="D122" s="4"/>
      <c r="E122" s="5"/>
      <c r="F122" s="34"/>
      <c r="G122" s="35"/>
    </row>
    <row r="123" spans="1:7" s="22" customFormat="1" ht="15" x14ac:dyDescent="0.2">
      <c r="A123" s="27"/>
      <c r="B123" s="2"/>
      <c r="C123" s="3"/>
      <c r="D123" s="4"/>
      <c r="E123" s="5"/>
      <c r="F123" s="34"/>
      <c r="G123" s="35"/>
    </row>
    <row r="124" spans="1:7" s="22" customFormat="1" ht="15" x14ac:dyDescent="0.2">
      <c r="A124" s="27"/>
      <c r="B124" s="2"/>
      <c r="C124" s="3"/>
      <c r="D124" s="4"/>
      <c r="E124" s="5"/>
      <c r="F124" s="34"/>
      <c r="G124" s="35"/>
    </row>
    <row r="125" spans="1:7" s="22" customFormat="1" ht="15" x14ac:dyDescent="0.2">
      <c r="A125" s="27"/>
      <c r="B125" s="2"/>
      <c r="C125" s="3"/>
      <c r="D125" s="4"/>
      <c r="E125" s="5"/>
      <c r="F125" s="34"/>
      <c r="G125" s="35"/>
    </row>
    <row r="126" spans="1:7" s="22" customFormat="1" ht="15" x14ac:dyDescent="0.2">
      <c r="A126" s="27"/>
      <c r="B126" s="2"/>
      <c r="C126" s="3"/>
      <c r="D126" s="4"/>
      <c r="E126" s="5"/>
      <c r="F126" s="34"/>
      <c r="G126" s="35"/>
    </row>
    <row r="127" spans="1:7" s="22" customFormat="1" ht="15" x14ac:dyDescent="0.2">
      <c r="A127" s="27"/>
      <c r="B127" s="2"/>
      <c r="C127" s="3"/>
      <c r="D127" s="4"/>
      <c r="E127" s="5"/>
      <c r="F127" s="34"/>
      <c r="G127" s="35"/>
    </row>
    <row r="128" spans="1:7" s="22" customFormat="1" ht="15" x14ac:dyDescent="0.2">
      <c r="A128" s="27"/>
      <c r="B128" s="2"/>
      <c r="C128" s="3"/>
      <c r="D128" s="4"/>
      <c r="E128" s="5"/>
      <c r="F128" s="34"/>
      <c r="G128" s="35"/>
    </row>
    <row r="129" spans="1:7" s="22" customFormat="1" ht="15" x14ac:dyDescent="0.2">
      <c r="A129" s="27"/>
      <c r="B129" s="2"/>
      <c r="C129" s="3"/>
      <c r="D129" s="4"/>
      <c r="E129" s="5"/>
      <c r="F129" s="34"/>
      <c r="G129" s="35"/>
    </row>
    <row r="130" spans="1:7" s="22" customFormat="1" ht="15" x14ac:dyDescent="0.2">
      <c r="A130" s="27"/>
      <c r="B130" s="2"/>
      <c r="C130" s="3"/>
      <c r="D130" s="4"/>
      <c r="E130" s="5"/>
      <c r="F130" s="34"/>
      <c r="G130" s="35"/>
    </row>
    <row r="131" spans="1:7" s="22" customFormat="1" ht="15" x14ac:dyDescent="0.2">
      <c r="A131" s="27"/>
      <c r="B131" s="2"/>
      <c r="C131" s="3"/>
      <c r="D131" s="4"/>
      <c r="E131" s="5"/>
      <c r="F131" s="34"/>
      <c r="G131" s="35"/>
    </row>
    <row r="132" spans="1:7" s="22" customFormat="1" ht="15" x14ac:dyDescent="0.2">
      <c r="A132" s="27"/>
      <c r="B132" s="2"/>
      <c r="C132" s="3"/>
      <c r="D132" s="4"/>
      <c r="E132" s="5"/>
      <c r="F132" s="34"/>
      <c r="G132" s="35"/>
    </row>
    <row r="133" spans="1:7" s="22" customFormat="1" ht="15" x14ac:dyDescent="0.2">
      <c r="A133" s="27"/>
      <c r="B133" s="2"/>
      <c r="C133" s="3"/>
      <c r="D133" s="4"/>
      <c r="E133" s="5"/>
      <c r="F133" s="34"/>
      <c r="G133" s="35"/>
    </row>
    <row r="134" spans="1:7" s="22" customFormat="1" ht="15" x14ac:dyDescent="0.2">
      <c r="A134" s="27"/>
      <c r="B134" s="2"/>
      <c r="C134" s="3"/>
      <c r="D134" s="4"/>
      <c r="E134" s="5"/>
      <c r="F134" s="34"/>
      <c r="G134" s="35"/>
    </row>
    <row r="135" spans="1:7" s="22" customFormat="1" ht="15" x14ac:dyDescent="0.2">
      <c r="A135" s="27"/>
      <c r="B135" s="2"/>
      <c r="C135" s="3"/>
      <c r="D135" s="4"/>
      <c r="E135" s="5"/>
      <c r="F135" s="34"/>
      <c r="G135" s="35"/>
    </row>
    <row r="136" spans="1:7" s="22" customFormat="1" ht="15" x14ac:dyDescent="0.2">
      <c r="A136" s="27"/>
      <c r="B136" s="2"/>
      <c r="C136" s="3"/>
      <c r="D136" s="4"/>
      <c r="E136" s="5"/>
      <c r="F136" s="34"/>
      <c r="G136" s="35"/>
    </row>
    <row r="137" spans="1:7" s="22" customFormat="1" ht="15" x14ac:dyDescent="0.2">
      <c r="A137" s="27"/>
      <c r="B137" s="2"/>
      <c r="C137" s="3"/>
      <c r="D137" s="4"/>
      <c r="E137" s="5"/>
      <c r="F137" s="34"/>
      <c r="G137" s="35"/>
    </row>
    <row r="138" spans="1:7" s="22" customFormat="1" ht="15" x14ac:dyDescent="0.2">
      <c r="A138" s="27"/>
      <c r="B138" s="2"/>
      <c r="C138" s="3"/>
      <c r="D138" s="4"/>
      <c r="E138" s="5"/>
      <c r="F138" s="34"/>
      <c r="G138" s="35"/>
    </row>
    <row r="139" spans="1:7" s="22" customFormat="1" ht="15" x14ac:dyDescent="0.2">
      <c r="A139" s="27"/>
      <c r="B139" s="2"/>
      <c r="C139" s="3"/>
      <c r="D139" s="4"/>
      <c r="E139" s="5"/>
      <c r="F139" s="34"/>
      <c r="G139" s="35"/>
    </row>
    <row r="140" spans="1:7" s="22" customFormat="1" ht="15" x14ac:dyDescent="0.2">
      <c r="A140" s="27"/>
      <c r="B140" s="2"/>
      <c r="C140" s="3"/>
      <c r="D140" s="4"/>
      <c r="E140" s="5"/>
      <c r="F140" s="34"/>
      <c r="G140" s="35"/>
    </row>
    <row r="141" spans="1:7" s="22" customFormat="1" ht="15" x14ac:dyDescent="0.2">
      <c r="A141" s="27"/>
      <c r="B141" s="2"/>
      <c r="C141" s="3"/>
      <c r="D141" s="4"/>
      <c r="E141" s="5"/>
      <c r="F141" s="34"/>
      <c r="G141" s="35"/>
    </row>
    <row r="142" spans="1:7" s="22" customFormat="1" ht="15" x14ac:dyDescent="0.2">
      <c r="A142" s="27"/>
      <c r="B142" s="2"/>
      <c r="C142" s="3"/>
      <c r="D142" s="4"/>
      <c r="E142" s="5"/>
      <c r="F142" s="34"/>
      <c r="G142" s="35"/>
    </row>
    <row r="143" spans="1:7" s="22" customFormat="1" ht="15" x14ac:dyDescent="0.2">
      <c r="A143" s="27"/>
      <c r="B143" s="2"/>
      <c r="C143" s="3"/>
      <c r="D143" s="4"/>
      <c r="E143" s="5"/>
      <c r="F143" s="34"/>
      <c r="G143" s="35"/>
    </row>
    <row r="144" spans="1:7" s="22" customFormat="1" ht="15" x14ac:dyDescent="0.2">
      <c r="A144" s="27"/>
      <c r="B144" s="2"/>
      <c r="C144" s="3"/>
      <c r="D144" s="4"/>
      <c r="E144" s="5"/>
      <c r="F144" s="34"/>
      <c r="G144" s="35"/>
    </row>
    <row r="145" spans="1:7" s="22" customFormat="1" ht="15" x14ac:dyDescent="0.2">
      <c r="A145" s="27"/>
      <c r="B145" s="2"/>
      <c r="C145" s="3"/>
      <c r="D145" s="4"/>
      <c r="E145" s="5"/>
      <c r="F145" s="34"/>
      <c r="G145" s="35"/>
    </row>
    <row r="146" spans="1:7" s="22" customFormat="1" ht="15" x14ac:dyDescent="0.2">
      <c r="A146" s="27"/>
      <c r="B146" s="2"/>
      <c r="C146" s="3"/>
      <c r="D146" s="4"/>
      <c r="E146" s="5"/>
      <c r="F146" s="34"/>
      <c r="G146" s="35"/>
    </row>
    <row r="147" spans="1:7" s="22" customFormat="1" ht="15" x14ac:dyDescent="0.2">
      <c r="A147" s="27"/>
      <c r="B147" s="2"/>
      <c r="C147" s="3"/>
      <c r="D147" s="4"/>
      <c r="E147" s="5"/>
      <c r="F147" s="34"/>
      <c r="G147" s="35"/>
    </row>
    <row r="148" spans="1:7" s="22" customFormat="1" ht="15" x14ac:dyDescent="0.2">
      <c r="A148" s="27"/>
      <c r="B148" s="2"/>
      <c r="C148" s="3"/>
      <c r="D148" s="4"/>
      <c r="E148" s="5"/>
      <c r="F148" s="34"/>
      <c r="G148" s="35"/>
    </row>
    <row r="149" spans="1:7" s="22" customFormat="1" ht="15" x14ac:dyDescent="0.2">
      <c r="A149" s="27"/>
      <c r="B149" s="2"/>
      <c r="C149" s="3"/>
      <c r="D149" s="4"/>
      <c r="E149" s="5"/>
      <c r="F149" s="34"/>
      <c r="G149" s="35"/>
    </row>
    <row r="150" spans="1:7" s="22" customFormat="1" ht="15" x14ac:dyDescent="0.2">
      <c r="A150" s="27"/>
      <c r="B150" s="2"/>
      <c r="C150" s="3"/>
      <c r="D150" s="4"/>
      <c r="E150" s="5"/>
      <c r="F150" s="34"/>
      <c r="G150" s="35"/>
    </row>
    <row r="151" spans="1:7" s="22" customFormat="1" ht="15" x14ac:dyDescent="0.2">
      <c r="A151" s="27"/>
      <c r="B151" s="2"/>
      <c r="C151" s="3"/>
      <c r="D151" s="4"/>
      <c r="E151" s="5"/>
      <c r="F151" s="34"/>
      <c r="G151" s="35"/>
    </row>
    <row r="152" spans="1:7" s="22" customFormat="1" ht="15" x14ac:dyDescent="0.2">
      <c r="A152" s="27"/>
      <c r="B152" s="2"/>
      <c r="C152" s="3"/>
      <c r="D152" s="4"/>
      <c r="E152" s="5"/>
      <c r="F152" s="34"/>
      <c r="G152" s="35"/>
    </row>
    <row r="153" spans="1:7" s="22" customFormat="1" ht="15" x14ac:dyDescent="0.2">
      <c r="A153" s="27"/>
      <c r="B153" s="2"/>
      <c r="C153" s="3"/>
      <c r="D153" s="4"/>
      <c r="E153" s="5"/>
      <c r="F153" s="34"/>
      <c r="G153" s="35"/>
    </row>
    <row r="154" spans="1:7" s="22" customFormat="1" ht="15" x14ac:dyDescent="0.2">
      <c r="A154" s="27"/>
      <c r="B154" s="2"/>
      <c r="C154" s="3"/>
      <c r="D154" s="4"/>
      <c r="E154" s="5"/>
      <c r="F154" s="34"/>
      <c r="G154" s="35"/>
    </row>
    <row r="155" spans="1:7" s="22" customFormat="1" ht="15" x14ac:dyDescent="0.2">
      <c r="A155" s="27"/>
      <c r="B155" s="2"/>
      <c r="C155" s="3"/>
      <c r="D155" s="4"/>
      <c r="E155" s="5"/>
      <c r="F155" s="34"/>
      <c r="G155" s="35"/>
    </row>
    <row r="156" spans="1:7" s="22" customFormat="1" ht="15" x14ac:dyDescent="0.2">
      <c r="A156" s="27"/>
      <c r="B156" s="2"/>
      <c r="C156" s="3"/>
      <c r="D156" s="4"/>
      <c r="E156" s="5"/>
      <c r="F156" s="34"/>
      <c r="G156" s="35"/>
    </row>
    <row r="157" spans="1:7" s="22" customFormat="1" ht="15" x14ac:dyDescent="0.2">
      <c r="A157" s="27"/>
      <c r="B157" s="2"/>
      <c r="C157" s="3"/>
      <c r="D157" s="4"/>
      <c r="E157" s="5"/>
      <c r="F157" s="34"/>
      <c r="G157" s="35"/>
    </row>
    <row r="158" spans="1:7" s="22" customFormat="1" ht="15" x14ac:dyDescent="0.2">
      <c r="A158" s="27"/>
      <c r="B158" s="2"/>
      <c r="C158" s="3"/>
      <c r="D158" s="4"/>
      <c r="E158" s="5"/>
      <c r="F158" s="34"/>
      <c r="G158" s="35"/>
    </row>
    <row r="159" spans="1:7" s="22" customFormat="1" ht="15" x14ac:dyDescent="0.2">
      <c r="A159" s="27"/>
      <c r="B159" s="2"/>
      <c r="C159" s="3"/>
      <c r="D159" s="4"/>
      <c r="E159" s="5"/>
      <c r="F159" s="34"/>
      <c r="G159" s="35"/>
    </row>
    <row r="160" spans="1:7" s="22" customFormat="1" ht="15" x14ac:dyDescent="0.2">
      <c r="A160" s="27"/>
      <c r="B160" s="2"/>
      <c r="C160" s="3"/>
      <c r="D160" s="4"/>
      <c r="E160" s="5"/>
      <c r="F160" s="34"/>
      <c r="G160" s="35"/>
    </row>
    <row r="161" spans="1:7" s="22" customFormat="1" ht="15" x14ac:dyDescent="0.2">
      <c r="A161" s="27"/>
      <c r="B161" s="2"/>
      <c r="C161" s="3"/>
      <c r="D161" s="4"/>
      <c r="E161" s="5"/>
      <c r="F161" s="34"/>
      <c r="G161" s="35"/>
    </row>
    <row r="162" spans="1:7" s="22" customFormat="1" ht="15" x14ac:dyDescent="0.2">
      <c r="A162" s="27"/>
      <c r="B162" s="2"/>
      <c r="C162" s="3"/>
      <c r="D162" s="4"/>
      <c r="E162" s="5"/>
      <c r="F162" s="34"/>
      <c r="G162" s="35"/>
    </row>
    <row r="163" spans="1:7" s="22" customFormat="1" ht="15" x14ac:dyDescent="0.2">
      <c r="A163" s="27"/>
      <c r="B163" s="2"/>
      <c r="C163" s="3"/>
      <c r="D163" s="4"/>
      <c r="E163" s="5"/>
      <c r="F163" s="34"/>
      <c r="G163" s="35"/>
    </row>
    <row r="164" spans="1:7" s="22" customFormat="1" ht="15" x14ac:dyDescent="0.2">
      <c r="A164" s="27"/>
      <c r="B164" s="2"/>
      <c r="C164" s="3"/>
      <c r="D164" s="4"/>
      <c r="E164" s="5"/>
      <c r="F164" s="34"/>
      <c r="G164" s="35"/>
    </row>
    <row r="165" spans="1:7" s="22" customFormat="1" ht="15" x14ac:dyDescent="0.2">
      <c r="A165" s="27"/>
      <c r="B165" s="2"/>
      <c r="C165" s="3"/>
      <c r="D165" s="4"/>
      <c r="E165" s="5"/>
      <c r="F165" s="34"/>
      <c r="G165" s="35"/>
    </row>
    <row r="166" spans="1:7" s="22" customFormat="1" ht="15" x14ac:dyDescent="0.2">
      <c r="A166" s="27"/>
      <c r="B166" s="2"/>
      <c r="C166" s="3"/>
      <c r="D166" s="4"/>
      <c r="E166" s="5"/>
      <c r="F166" s="34"/>
      <c r="G166" s="35"/>
    </row>
    <row r="167" spans="1:7" s="22" customFormat="1" ht="15" x14ac:dyDescent="0.2">
      <c r="A167" s="27"/>
      <c r="B167" s="2"/>
      <c r="C167" s="3"/>
      <c r="D167" s="4"/>
      <c r="E167" s="5"/>
      <c r="F167" s="34"/>
      <c r="G167" s="35"/>
    </row>
    <row r="168" spans="1:7" s="22" customFormat="1" ht="15" x14ac:dyDescent="0.2">
      <c r="A168" s="27"/>
      <c r="B168" s="2"/>
      <c r="C168" s="3"/>
      <c r="D168" s="4"/>
      <c r="E168" s="5"/>
      <c r="F168" s="34"/>
      <c r="G168" s="35"/>
    </row>
    <row r="169" spans="1:7" s="22" customFormat="1" ht="15" x14ac:dyDescent="0.2">
      <c r="A169" s="27"/>
      <c r="B169" s="2"/>
      <c r="C169" s="3"/>
      <c r="D169" s="4"/>
      <c r="E169" s="5"/>
      <c r="F169" s="34"/>
      <c r="G169" s="35"/>
    </row>
    <row r="170" spans="1:7" s="22" customFormat="1" ht="15" x14ac:dyDescent="0.2">
      <c r="A170" s="27"/>
      <c r="B170" s="2"/>
      <c r="C170" s="3"/>
      <c r="D170" s="4"/>
      <c r="E170" s="5"/>
      <c r="F170" s="34"/>
      <c r="G170" s="35"/>
    </row>
    <row r="171" spans="1:7" s="22" customFormat="1" ht="15" x14ac:dyDescent="0.2">
      <c r="A171" s="27"/>
      <c r="B171" s="2"/>
      <c r="C171" s="3"/>
      <c r="D171" s="4"/>
      <c r="E171" s="5"/>
      <c r="F171" s="34"/>
      <c r="G171" s="35"/>
    </row>
    <row r="172" spans="1:7" s="22" customFormat="1" ht="15" x14ac:dyDescent="0.2">
      <c r="A172" s="27"/>
      <c r="B172" s="2"/>
      <c r="C172" s="3"/>
      <c r="D172" s="4"/>
      <c r="E172" s="5"/>
      <c r="F172" s="34"/>
      <c r="G172" s="35"/>
    </row>
    <row r="173" spans="1:7" s="22" customFormat="1" ht="15" x14ac:dyDescent="0.2">
      <c r="A173" s="27"/>
      <c r="B173" s="2"/>
      <c r="C173" s="3"/>
      <c r="D173" s="4"/>
      <c r="E173" s="5"/>
      <c r="F173" s="34"/>
      <c r="G173" s="35"/>
    </row>
    <row r="174" spans="1:7" s="22" customFormat="1" ht="15" x14ac:dyDescent="0.2">
      <c r="A174" s="27"/>
      <c r="B174" s="2"/>
      <c r="C174" s="3"/>
      <c r="D174" s="4"/>
      <c r="E174" s="5"/>
      <c r="F174" s="34"/>
      <c r="G174" s="35"/>
    </row>
    <row r="175" spans="1:7" s="22" customFormat="1" ht="15" x14ac:dyDescent="0.2">
      <c r="A175" s="27"/>
      <c r="B175" s="2"/>
      <c r="C175" s="3"/>
      <c r="D175" s="4"/>
      <c r="E175" s="5"/>
      <c r="F175" s="34"/>
      <c r="G175" s="35"/>
    </row>
    <row r="176" spans="1:7" s="22" customFormat="1" ht="15" x14ac:dyDescent="0.2">
      <c r="A176" s="27"/>
      <c r="B176" s="2"/>
      <c r="C176" s="3"/>
      <c r="D176" s="4"/>
      <c r="E176" s="5"/>
      <c r="F176" s="34"/>
      <c r="G176" s="35"/>
    </row>
    <row r="177" spans="1:7" s="22" customFormat="1" ht="15" x14ac:dyDescent="0.2">
      <c r="A177" s="27"/>
      <c r="B177" s="2"/>
      <c r="C177" s="3"/>
      <c r="D177" s="4"/>
      <c r="E177" s="5"/>
      <c r="F177" s="34"/>
      <c r="G177" s="35"/>
    </row>
    <row r="178" spans="1:7" s="22" customFormat="1" ht="15" x14ac:dyDescent="0.2">
      <c r="A178" s="27"/>
      <c r="B178" s="2"/>
      <c r="C178" s="3"/>
      <c r="D178" s="4"/>
      <c r="E178" s="5"/>
      <c r="F178" s="34"/>
      <c r="G178" s="35"/>
    </row>
    <row r="179" spans="1:7" s="22" customFormat="1" ht="15" x14ac:dyDescent="0.2">
      <c r="A179" s="27"/>
      <c r="B179" s="2"/>
      <c r="C179" s="3"/>
      <c r="D179" s="4"/>
      <c r="E179" s="5"/>
      <c r="F179" s="34"/>
      <c r="G179" s="35"/>
    </row>
    <row r="180" spans="1:7" s="22" customFormat="1" ht="15" x14ac:dyDescent="0.2">
      <c r="A180" s="27"/>
      <c r="B180" s="2"/>
      <c r="C180" s="3"/>
      <c r="D180" s="4"/>
      <c r="E180" s="5"/>
      <c r="F180" s="34"/>
      <c r="G180" s="35"/>
    </row>
    <row r="181" spans="1:7" s="22" customFormat="1" ht="15" x14ac:dyDescent="0.2">
      <c r="A181" s="27"/>
      <c r="B181" s="2"/>
      <c r="C181" s="3"/>
      <c r="D181" s="4"/>
      <c r="E181" s="5"/>
      <c r="F181" s="34"/>
      <c r="G181" s="35"/>
    </row>
    <row r="182" spans="1:7" s="22" customFormat="1" ht="15" x14ac:dyDescent="0.2">
      <c r="A182" s="27"/>
      <c r="B182" s="2"/>
      <c r="C182" s="3"/>
      <c r="D182" s="4"/>
      <c r="E182" s="5"/>
      <c r="F182" s="34"/>
      <c r="G182" s="35"/>
    </row>
    <row r="183" spans="1:7" s="22" customFormat="1" ht="15" x14ac:dyDescent="0.2">
      <c r="A183" s="27"/>
      <c r="B183" s="2"/>
      <c r="C183" s="3"/>
      <c r="D183" s="4"/>
      <c r="E183" s="5"/>
      <c r="F183" s="34"/>
      <c r="G183" s="35"/>
    </row>
    <row r="184" spans="1:7" s="22" customFormat="1" ht="15" x14ac:dyDescent="0.2">
      <c r="A184" s="27"/>
      <c r="B184" s="2"/>
      <c r="C184" s="3"/>
      <c r="D184" s="4"/>
      <c r="E184" s="5"/>
      <c r="F184" s="34"/>
      <c r="G184" s="35"/>
    </row>
    <row r="185" spans="1:7" s="22" customFormat="1" ht="15" x14ac:dyDescent="0.2">
      <c r="A185" s="27"/>
      <c r="B185" s="2"/>
      <c r="C185" s="3"/>
      <c r="D185" s="4"/>
      <c r="E185" s="5"/>
      <c r="F185" s="34"/>
      <c r="G185" s="35"/>
    </row>
    <row r="186" spans="1:7" s="22" customFormat="1" ht="15" x14ac:dyDescent="0.2">
      <c r="A186" s="27"/>
      <c r="B186" s="2"/>
      <c r="C186" s="3"/>
      <c r="D186" s="4"/>
      <c r="E186" s="5"/>
      <c r="F186" s="34"/>
      <c r="G186" s="35"/>
    </row>
    <row r="187" spans="1:7" s="22" customFormat="1" ht="15" x14ac:dyDescent="0.2">
      <c r="A187" s="27"/>
      <c r="B187" s="2"/>
      <c r="C187" s="3"/>
      <c r="D187" s="4"/>
      <c r="E187" s="5"/>
      <c r="F187" s="34"/>
      <c r="G187" s="35"/>
    </row>
    <row r="188" spans="1:7" s="22" customFormat="1" ht="15" x14ac:dyDescent="0.2">
      <c r="A188" s="27"/>
      <c r="B188" s="2"/>
      <c r="C188" s="3"/>
      <c r="D188" s="4"/>
      <c r="E188" s="5"/>
      <c r="F188" s="34"/>
      <c r="G188" s="35"/>
    </row>
    <row r="189" spans="1:7" s="22" customFormat="1" ht="15" x14ac:dyDescent="0.2">
      <c r="A189" s="27"/>
      <c r="B189" s="2"/>
      <c r="C189" s="3"/>
      <c r="D189" s="4"/>
      <c r="E189" s="5"/>
      <c r="F189" s="34"/>
      <c r="G189" s="35"/>
    </row>
    <row r="190" spans="1:7" s="22" customFormat="1" ht="15" x14ac:dyDescent="0.2">
      <c r="A190" s="27"/>
      <c r="B190" s="2"/>
      <c r="C190" s="3"/>
      <c r="D190" s="4"/>
      <c r="E190" s="5"/>
      <c r="F190" s="34"/>
      <c r="G190" s="35"/>
    </row>
    <row r="191" spans="1:7" s="22" customFormat="1" ht="15" x14ac:dyDescent="0.2">
      <c r="A191" s="27"/>
      <c r="B191" s="2"/>
      <c r="C191" s="3"/>
      <c r="D191" s="4"/>
      <c r="E191" s="5"/>
      <c r="F191" s="34"/>
      <c r="G191" s="35"/>
    </row>
    <row r="192" spans="1:7" s="22" customFormat="1" ht="15" x14ac:dyDescent="0.2">
      <c r="A192" s="27"/>
      <c r="B192" s="2"/>
      <c r="C192" s="3"/>
      <c r="D192" s="4"/>
      <c r="E192" s="5"/>
      <c r="F192" s="34"/>
      <c r="G192" s="35"/>
    </row>
    <row r="193" spans="1:7" s="22" customFormat="1" ht="15" x14ac:dyDescent="0.2">
      <c r="A193" s="27"/>
      <c r="B193" s="2"/>
      <c r="C193" s="3"/>
      <c r="D193" s="4"/>
      <c r="E193" s="5"/>
      <c r="F193" s="34"/>
      <c r="G193" s="35"/>
    </row>
    <row r="194" spans="1:7" s="22" customFormat="1" ht="15" x14ac:dyDescent="0.2">
      <c r="A194" s="27"/>
      <c r="B194" s="2"/>
      <c r="C194" s="3"/>
      <c r="D194" s="4"/>
      <c r="E194" s="5"/>
      <c r="F194" s="34"/>
      <c r="G194" s="35"/>
    </row>
    <row r="195" spans="1:7" s="22" customFormat="1" ht="15" x14ac:dyDescent="0.2">
      <c r="A195" s="27"/>
      <c r="B195" s="2"/>
      <c r="C195" s="3"/>
      <c r="D195" s="4"/>
      <c r="E195" s="5"/>
      <c r="F195" s="34"/>
      <c r="G195" s="35"/>
    </row>
    <row r="196" spans="1:7" s="22" customFormat="1" ht="15" x14ac:dyDescent="0.2">
      <c r="A196" s="27"/>
      <c r="B196" s="2"/>
      <c r="C196" s="3"/>
      <c r="D196" s="4"/>
      <c r="E196" s="5"/>
      <c r="F196" s="34"/>
      <c r="G196" s="35"/>
    </row>
    <row r="197" spans="1:7" s="22" customFormat="1" ht="15" x14ac:dyDescent="0.2">
      <c r="A197" s="27"/>
      <c r="B197" s="2"/>
      <c r="C197" s="3"/>
      <c r="D197" s="4"/>
      <c r="E197" s="5"/>
      <c r="F197" s="34"/>
      <c r="G197" s="35"/>
    </row>
    <row r="198" spans="1:7" s="22" customFormat="1" ht="15" x14ac:dyDescent="0.2">
      <c r="A198" s="27"/>
      <c r="B198" s="2"/>
      <c r="C198" s="3"/>
      <c r="D198" s="4"/>
      <c r="E198" s="5"/>
      <c r="F198" s="34"/>
      <c r="G198" s="35"/>
    </row>
    <row r="199" spans="1:7" s="22" customFormat="1" ht="15" x14ac:dyDescent="0.2">
      <c r="A199" s="27"/>
      <c r="B199" s="2"/>
      <c r="C199" s="3"/>
      <c r="D199" s="4"/>
      <c r="E199" s="5"/>
      <c r="F199" s="34"/>
      <c r="G199" s="35"/>
    </row>
    <row r="200" spans="1:7" s="22" customFormat="1" ht="15" x14ac:dyDescent="0.2">
      <c r="A200" s="27"/>
      <c r="B200" s="2"/>
      <c r="C200" s="3"/>
      <c r="D200" s="4"/>
      <c r="E200" s="5"/>
      <c r="F200" s="34"/>
      <c r="G200" s="35"/>
    </row>
    <row r="201" spans="1:7" s="22" customFormat="1" ht="15" x14ac:dyDescent="0.2">
      <c r="A201" s="27"/>
      <c r="B201" s="2"/>
      <c r="C201" s="3"/>
      <c r="D201" s="4"/>
      <c r="E201" s="5"/>
      <c r="F201" s="34"/>
      <c r="G201" s="35"/>
    </row>
    <row r="202" spans="1:7" s="22" customFormat="1" ht="15" x14ac:dyDescent="0.2">
      <c r="A202" s="27"/>
      <c r="B202" s="2"/>
      <c r="C202" s="3"/>
      <c r="D202" s="4"/>
      <c r="E202" s="5"/>
      <c r="F202" s="34"/>
      <c r="G202" s="35"/>
    </row>
    <row r="203" spans="1:7" s="22" customFormat="1" ht="15" x14ac:dyDescent="0.2">
      <c r="A203" s="27"/>
      <c r="B203" s="2"/>
      <c r="C203" s="3"/>
      <c r="D203" s="4"/>
      <c r="E203" s="5"/>
      <c r="F203" s="34"/>
      <c r="G203" s="35"/>
    </row>
    <row r="204" spans="1:7" s="22" customFormat="1" ht="15" x14ac:dyDescent="0.2">
      <c r="A204" s="27"/>
      <c r="B204" s="2"/>
      <c r="C204" s="3"/>
      <c r="D204" s="4"/>
      <c r="E204" s="5"/>
      <c r="F204" s="34"/>
      <c r="G204" s="35"/>
    </row>
    <row r="205" spans="1:7" s="22" customFormat="1" ht="15" x14ac:dyDescent="0.2">
      <c r="A205" s="27"/>
      <c r="B205" s="2"/>
      <c r="C205" s="3"/>
      <c r="D205" s="4"/>
      <c r="E205" s="5"/>
      <c r="F205" s="34"/>
      <c r="G205" s="35"/>
    </row>
    <row r="206" spans="1:7" s="22" customFormat="1" ht="15" x14ac:dyDescent="0.2">
      <c r="A206" s="27"/>
      <c r="B206" s="2"/>
      <c r="C206" s="3"/>
      <c r="D206" s="4"/>
      <c r="E206" s="5"/>
      <c r="F206" s="34"/>
      <c r="G206" s="35"/>
    </row>
    <row r="207" spans="1:7" s="22" customFormat="1" ht="15" x14ac:dyDescent="0.2">
      <c r="A207" s="27"/>
      <c r="B207" s="2"/>
      <c r="C207" s="3"/>
      <c r="D207" s="4"/>
      <c r="E207" s="5"/>
      <c r="F207" s="34"/>
      <c r="G207" s="35"/>
    </row>
    <row r="208" spans="1:7" s="22" customFormat="1" ht="15" x14ac:dyDescent="0.2">
      <c r="A208" s="27"/>
      <c r="B208" s="2"/>
      <c r="C208" s="3"/>
      <c r="D208" s="4"/>
      <c r="E208" s="5"/>
      <c r="F208" s="34"/>
      <c r="G208" s="35"/>
    </row>
    <row r="209" spans="1:7" s="22" customFormat="1" ht="15" x14ac:dyDescent="0.2">
      <c r="A209" s="27"/>
      <c r="B209" s="2"/>
      <c r="C209" s="3"/>
      <c r="D209" s="4"/>
      <c r="E209" s="5"/>
      <c r="F209" s="34"/>
      <c r="G209" s="35"/>
    </row>
    <row r="210" spans="1:7" s="22" customFormat="1" ht="15" x14ac:dyDescent="0.2">
      <c r="A210" s="27"/>
      <c r="B210" s="2"/>
      <c r="C210" s="3"/>
      <c r="D210" s="4"/>
      <c r="E210" s="5"/>
      <c r="F210" s="34"/>
      <c r="G210" s="35"/>
    </row>
    <row r="211" spans="1:7" s="22" customFormat="1" ht="15" x14ac:dyDescent="0.2">
      <c r="A211" s="27"/>
      <c r="B211" s="2"/>
      <c r="C211" s="3"/>
      <c r="D211" s="4"/>
      <c r="E211" s="5"/>
      <c r="F211" s="34"/>
      <c r="G211" s="35"/>
    </row>
    <row r="212" spans="1:7" s="22" customFormat="1" ht="15" x14ac:dyDescent="0.2">
      <c r="A212" s="27"/>
      <c r="B212" s="2"/>
      <c r="C212" s="3"/>
      <c r="D212" s="4"/>
      <c r="E212" s="5"/>
      <c r="F212" s="34"/>
      <c r="G212" s="35"/>
    </row>
    <row r="213" spans="1:7" s="22" customFormat="1" ht="15" x14ac:dyDescent="0.2">
      <c r="A213" s="27"/>
      <c r="B213" s="2"/>
      <c r="C213" s="3"/>
      <c r="D213" s="4"/>
      <c r="E213" s="5"/>
      <c r="F213" s="34"/>
      <c r="G213" s="35"/>
    </row>
    <row r="214" spans="1:7" s="22" customFormat="1" ht="15" x14ac:dyDescent="0.2">
      <c r="A214" s="27"/>
      <c r="B214" s="2"/>
      <c r="C214" s="3"/>
      <c r="D214" s="4"/>
      <c r="E214" s="5"/>
      <c r="F214" s="34"/>
      <c r="G214" s="35"/>
    </row>
    <row r="215" spans="1:7" s="22" customFormat="1" ht="15" x14ac:dyDescent="0.2">
      <c r="A215" s="27"/>
      <c r="B215" s="2"/>
      <c r="C215" s="3"/>
      <c r="D215" s="4"/>
      <c r="E215" s="5"/>
      <c r="F215" s="34"/>
      <c r="G215" s="35"/>
    </row>
    <row r="216" spans="1:7" s="22" customFormat="1" ht="15" x14ac:dyDescent="0.2">
      <c r="A216" s="27"/>
      <c r="B216" s="2"/>
      <c r="C216" s="3"/>
      <c r="D216" s="4"/>
      <c r="E216" s="5"/>
      <c r="F216" s="34"/>
      <c r="G216" s="35"/>
    </row>
    <row r="217" spans="1:7" s="22" customFormat="1" ht="15" x14ac:dyDescent="0.2">
      <c r="A217" s="27"/>
      <c r="B217" s="2"/>
      <c r="C217" s="3"/>
      <c r="D217" s="4"/>
      <c r="E217" s="5"/>
      <c r="F217" s="34"/>
      <c r="G217" s="35"/>
    </row>
    <row r="218" spans="1:7" s="22" customFormat="1" ht="15" x14ac:dyDescent="0.2">
      <c r="A218" s="27"/>
      <c r="B218" s="2"/>
      <c r="C218" s="3"/>
      <c r="D218" s="4"/>
      <c r="E218" s="5"/>
      <c r="F218" s="34"/>
      <c r="G218" s="35"/>
    </row>
    <row r="219" spans="1:7" s="22" customFormat="1" ht="15" x14ac:dyDescent="0.2">
      <c r="A219" s="27"/>
      <c r="B219" s="2"/>
      <c r="C219" s="3"/>
      <c r="D219" s="4"/>
      <c r="E219" s="5"/>
      <c r="F219" s="34"/>
      <c r="G219" s="35"/>
    </row>
    <row r="220" spans="1:7" s="22" customFormat="1" ht="15" x14ac:dyDescent="0.2">
      <c r="A220" s="27"/>
      <c r="B220" s="2"/>
      <c r="C220" s="3"/>
      <c r="D220" s="4"/>
      <c r="E220" s="5"/>
      <c r="F220" s="34"/>
      <c r="G220" s="35"/>
    </row>
    <row r="221" spans="1:7" s="22" customFormat="1" ht="15" x14ac:dyDescent="0.2">
      <c r="A221" s="27"/>
      <c r="B221" s="2"/>
      <c r="C221" s="3"/>
      <c r="D221" s="4"/>
      <c r="E221" s="5"/>
      <c r="F221" s="34"/>
      <c r="G221" s="35"/>
    </row>
    <row r="222" spans="1:7" s="22" customFormat="1" ht="15" x14ac:dyDescent="0.2">
      <c r="A222" s="27"/>
      <c r="B222" s="2"/>
      <c r="C222" s="3"/>
      <c r="D222" s="4"/>
      <c r="E222" s="5"/>
      <c r="F222" s="34"/>
      <c r="G222" s="35"/>
    </row>
    <row r="223" spans="1:7" s="22" customFormat="1" ht="15" x14ac:dyDescent="0.2">
      <c r="A223" s="27"/>
      <c r="B223" s="2"/>
      <c r="C223" s="3"/>
      <c r="D223" s="4"/>
      <c r="E223" s="5"/>
      <c r="F223" s="34"/>
      <c r="G223" s="35"/>
    </row>
  </sheetData>
  <mergeCells count="1">
    <mergeCell ref="B1:G2"/>
  </mergeCells>
  <pageMargins left="0.39374999999999999" right="0.39374999999999999" top="0" bottom="0" header="0.511811023622047" footer="0.511811023622047"/>
  <pageSetup paperSize="8" scale="68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5"/>
  <sheetViews>
    <sheetView zoomScale="75" zoomScaleNormal="75" workbookViewId="0">
      <selection activeCell="G2" sqref="G2"/>
    </sheetView>
  </sheetViews>
  <sheetFormatPr defaultColWidth="8.7109375" defaultRowHeight="12.75" x14ac:dyDescent="0.2"/>
  <cols>
    <col min="1" max="1" width="64.140625" style="41" customWidth="1"/>
    <col min="2" max="5" width="8.7109375" style="42"/>
    <col min="6" max="6" width="11.140625" style="42" customWidth="1"/>
  </cols>
  <sheetData>
    <row r="1" spans="1:6" x14ac:dyDescent="0.2">
      <c r="A1" s="124"/>
      <c r="B1" s="124"/>
      <c r="C1" s="124"/>
      <c r="D1" s="124"/>
      <c r="E1" s="124"/>
      <c r="F1" s="124"/>
    </row>
    <row r="2" spans="1:6" ht="48" customHeight="1" x14ac:dyDescent="0.2">
      <c r="A2" s="124"/>
      <c r="B2" s="124"/>
      <c r="C2" s="124"/>
      <c r="D2" s="124"/>
      <c r="E2" s="124"/>
      <c r="F2" s="124"/>
    </row>
    <row r="3" spans="1:6" ht="25.5" x14ac:dyDescent="0.2">
      <c r="A3" s="43"/>
      <c r="B3" s="44" t="s">
        <v>3</v>
      </c>
      <c r="C3" s="44" t="s">
        <v>122</v>
      </c>
      <c r="D3" s="44" t="s">
        <v>123</v>
      </c>
      <c r="E3" s="44" t="s">
        <v>124</v>
      </c>
      <c r="F3" s="44" t="s">
        <v>125</v>
      </c>
    </row>
    <row r="4" spans="1:6" ht="76.5" x14ac:dyDescent="0.2">
      <c r="A4" s="45" t="s">
        <v>126</v>
      </c>
      <c r="B4" s="46">
        <v>720</v>
      </c>
      <c r="C4" s="47" t="s">
        <v>10</v>
      </c>
      <c r="D4" s="48" t="s">
        <v>273</v>
      </c>
      <c r="E4" s="48" t="s">
        <v>273</v>
      </c>
      <c r="F4" s="49" t="s">
        <v>273</v>
      </c>
    </row>
    <row r="5" spans="1:6" hidden="1" x14ac:dyDescent="0.2">
      <c r="A5" s="45" t="s">
        <v>127</v>
      </c>
      <c r="B5" s="50"/>
      <c r="C5" s="50"/>
      <c r="D5" s="50"/>
      <c r="E5" s="50"/>
    </row>
    <row r="6" spans="1:6" hidden="1" x14ac:dyDescent="0.2">
      <c r="A6" s="51" t="s">
        <v>128</v>
      </c>
      <c r="B6" s="50"/>
      <c r="C6" s="50"/>
      <c r="D6" s="50"/>
      <c r="E6" s="50"/>
    </row>
    <row r="7" spans="1:6" hidden="1" x14ac:dyDescent="0.2">
      <c r="A7" s="51" t="s">
        <v>129</v>
      </c>
      <c r="B7" s="50"/>
      <c r="C7" s="50"/>
      <c r="D7" s="50"/>
      <c r="E7" s="50"/>
    </row>
    <row r="8" spans="1:6" hidden="1" x14ac:dyDescent="0.2">
      <c r="A8" s="51" t="s">
        <v>130</v>
      </c>
      <c r="B8" s="50"/>
      <c r="C8" s="50"/>
      <c r="D8" s="50"/>
      <c r="E8" s="50"/>
    </row>
    <row r="9" spans="1:6" hidden="1" x14ac:dyDescent="0.2">
      <c r="A9" s="51" t="s">
        <v>131</v>
      </c>
      <c r="B9" s="50"/>
      <c r="C9" s="50"/>
      <c r="D9" s="50"/>
      <c r="E9" s="50"/>
    </row>
    <row r="10" spans="1:6" hidden="1" x14ac:dyDescent="0.2">
      <c r="A10" s="51" t="s">
        <v>132</v>
      </c>
      <c r="B10" s="50"/>
      <c r="C10" s="50"/>
      <c r="D10" s="50"/>
      <c r="E10" s="50"/>
    </row>
    <row r="11" spans="1:6" hidden="1" x14ac:dyDescent="0.2">
      <c r="A11" s="51" t="s">
        <v>133</v>
      </c>
      <c r="B11" s="50"/>
      <c r="C11" s="50"/>
      <c r="D11" s="50"/>
      <c r="E11" s="50"/>
    </row>
    <row r="12" spans="1:6" hidden="1" x14ac:dyDescent="0.2">
      <c r="A12" s="51" t="s">
        <v>134</v>
      </c>
      <c r="B12" s="50"/>
      <c r="C12" s="50"/>
      <c r="D12" s="50"/>
      <c r="E12" s="50"/>
    </row>
    <row r="13" spans="1:6" ht="25.5" hidden="1" x14ac:dyDescent="0.2">
      <c r="A13" s="51" t="s">
        <v>135</v>
      </c>
      <c r="B13" s="50"/>
      <c r="C13" s="50"/>
      <c r="D13" s="50"/>
      <c r="E13" s="50"/>
    </row>
    <row r="14" spans="1:6" hidden="1" x14ac:dyDescent="0.2">
      <c r="A14" s="51" t="s">
        <v>136</v>
      </c>
      <c r="B14" s="50"/>
      <c r="C14" s="50"/>
      <c r="D14" s="50"/>
      <c r="E14" s="50"/>
    </row>
    <row r="15" spans="1:6" hidden="1" x14ac:dyDescent="0.2">
      <c r="A15" s="51" t="s">
        <v>137</v>
      </c>
      <c r="B15" s="50"/>
      <c r="C15" s="50"/>
      <c r="D15" s="50"/>
      <c r="E15" s="50"/>
    </row>
    <row r="16" spans="1:6" ht="30" hidden="1" x14ac:dyDescent="0.2">
      <c r="A16" s="51" t="s">
        <v>138</v>
      </c>
      <c r="B16" s="50"/>
      <c r="C16" s="50"/>
      <c r="D16" s="50"/>
      <c r="E16" s="50"/>
    </row>
    <row r="17" spans="1:5" ht="30" hidden="1" x14ac:dyDescent="0.2">
      <c r="A17" s="51" t="s">
        <v>139</v>
      </c>
      <c r="B17" s="50"/>
      <c r="C17" s="50"/>
      <c r="D17" s="50"/>
      <c r="E17" s="50"/>
    </row>
    <row r="18" spans="1:5" hidden="1" x14ac:dyDescent="0.2">
      <c r="A18" s="51" t="s">
        <v>140</v>
      </c>
      <c r="B18" s="50"/>
      <c r="C18" s="50"/>
      <c r="D18" s="50"/>
      <c r="E18" s="50"/>
    </row>
    <row r="19" spans="1:5" hidden="1" x14ac:dyDescent="0.2">
      <c r="A19" s="51" t="s">
        <v>141</v>
      </c>
      <c r="B19" s="50"/>
      <c r="C19" s="50"/>
      <c r="D19" s="50"/>
      <c r="E19" s="50"/>
    </row>
    <row r="20" spans="1:5" hidden="1" x14ac:dyDescent="0.2">
      <c r="A20" s="51" t="s">
        <v>142</v>
      </c>
      <c r="B20" s="50"/>
      <c r="C20" s="50"/>
      <c r="D20" s="50"/>
      <c r="E20" s="50"/>
    </row>
    <row r="21" spans="1:5" ht="25.5" hidden="1" x14ac:dyDescent="0.2">
      <c r="A21" s="51" t="s">
        <v>143</v>
      </c>
      <c r="B21" s="50"/>
      <c r="C21" s="50"/>
      <c r="D21" s="50"/>
      <c r="E21" s="50"/>
    </row>
    <row r="22" spans="1:5" ht="25.5" hidden="1" x14ac:dyDescent="0.2">
      <c r="A22" s="51" t="s">
        <v>144</v>
      </c>
      <c r="B22" s="50"/>
      <c r="C22" s="50"/>
      <c r="D22" s="50"/>
      <c r="E22" s="50"/>
    </row>
    <row r="23" spans="1:5" hidden="1" x14ac:dyDescent="0.2">
      <c r="A23" s="51" t="s">
        <v>145</v>
      </c>
      <c r="B23" s="50"/>
      <c r="C23" s="50"/>
      <c r="D23" s="50"/>
      <c r="E23" s="50"/>
    </row>
    <row r="24" spans="1:5" hidden="1" x14ac:dyDescent="0.2">
      <c r="A24" s="51" t="s">
        <v>146</v>
      </c>
      <c r="B24" s="50"/>
      <c r="C24" s="50"/>
      <c r="D24" s="50"/>
      <c r="E24" s="50"/>
    </row>
    <row r="25" spans="1:5" hidden="1" x14ac:dyDescent="0.2">
      <c r="A25" s="51" t="s">
        <v>147</v>
      </c>
      <c r="B25" s="50"/>
      <c r="C25" s="50"/>
      <c r="D25" s="50"/>
      <c r="E25" s="50"/>
    </row>
    <row r="26" spans="1:5" hidden="1" x14ac:dyDescent="0.2">
      <c r="A26" s="51" t="s">
        <v>148</v>
      </c>
      <c r="B26" s="50"/>
      <c r="C26" s="50"/>
      <c r="D26" s="50"/>
      <c r="E26" s="50"/>
    </row>
    <row r="27" spans="1:5" hidden="1" x14ac:dyDescent="0.2">
      <c r="A27" s="51" t="s">
        <v>149</v>
      </c>
      <c r="B27" s="50"/>
      <c r="C27" s="50"/>
      <c r="D27" s="50"/>
      <c r="E27" s="50"/>
    </row>
    <row r="28" spans="1:5" hidden="1" x14ac:dyDescent="0.2">
      <c r="A28" s="51" t="s">
        <v>150</v>
      </c>
      <c r="B28" s="50"/>
      <c r="C28" s="50"/>
      <c r="D28" s="50"/>
      <c r="E28" s="50"/>
    </row>
    <row r="29" spans="1:5" ht="25.5" hidden="1" x14ac:dyDescent="0.2">
      <c r="A29" s="51" t="s">
        <v>151</v>
      </c>
      <c r="B29" s="50"/>
      <c r="C29" s="50"/>
      <c r="D29" s="50"/>
      <c r="E29" s="50"/>
    </row>
    <row r="30" spans="1:5" hidden="1" x14ac:dyDescent="0.2">
      <c r="A30" s="51" t="s">
        <v>152</v>
      </c>
      <c r="B30" s="50"/>
      <c r="C30" s="50"/>
      <c r="D30" s="50"/>
      <c r="E30" s="50"/>
    </row>
    <row r="31" spans="1:5" hidden="1" x14ac:dyDescent="0.2">
      <c r="A31" s="51" t="s">
        <v>153</v>
      </c>
      <c r="B31" s="50"/>
      <c r="C31" s="50"/>
      <c r="D31" s="50"/>
      <c r="E31" s="50"/>
    </row>
    <row r="32" spans="1:5" hidden="1" x14ac:dyDescent="0.2">
      <c r="A32" s="51" t="s">
        <v>154</v>
      </c>
      <c r="B32" s="50"/>
      <c r="C32" s="50"/>
      <c r="D32" s="50"/>
      <c r="E32" s="50"/>
    </row>
    <row r="33" spans="1:5" hidden="1" x14ac:dyDescent="0.2">
      <c r="A33" s="51" t="s">
        <v>155</v>
      </c>
      <c r="B33" s="50"/>
      <c r="C33" s="50"/>
      <c r="D33" s="50"/>
      <c r="E33" s="50"/>
    </row>
    <row r="34" spans="1:5" hidden="1" x14ac:dyDescent="0.2">
      <c r="A34" s="51" t="s">
        <v>156</v>
      </c>
      <c r="B34" s="50"/>
      <c r="C34" s="50"/>
      <c r="D34" s="50"/>
      <c r="E34" s="50"/>
    </row>
    <row r="35" spans="1:5" ht="25.5" hidden="1" x14ac:dyDescent="0.2">
      <c r="A35" s="51" t="s">
        <v>157</v>
      </c>
      <c r="B35" s="50"/>
      <c r="C35" s="50"/>
      <c r="D35" s="50"/>
      <c r="E35" s="50"/>
    </row>
  </sheetData>
  <mergeCells count="1">
    <mergeCell ref="A1:F2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F55"/>
  <sheetViews>
    <sheetView tabSelected="1" zoomScale="75" zoomScaleNormal="75" workbookViewId="0">
      <selection sqref="A1:G2"/>
    </sheetView>
  </sheetViews>
  <sheetFormatPr defaultColWidth="9.7109375" defaultRowHeight="12.75" x14ac:dyDescent="0.2"/>
  <cols>
    <col min="1" max="1" width="9.7109375" style="53"/>
    <col min="2" max="2" width="55.7109375" style="54" customWidth="1"/>
    <col min="3" max="3" width="22.5703125" style="55" customWidth="1"/>
    <col min="4" max="4" width="9.7109375" style="42"/>
    <col min="5" max="5" width="12.28515625" style="56" customWidth="1"/>
    <col min="6" max="6" width="13" style="56" customWidth="1"/>
    <col min="7" max="7" width="14.85546875" style="57" customWidth="1"/>
    <col min="8" max="12" width="9.7109375" style="58"/>
    <col min="13" max="1018" width="9.7109375" style="53"/>
    <col min="1019" max="1020" width="9.140625" style="53" customWidth="1"/>
  </cols>
  <sheetData>
    <row r="1" spans="1:12" x14ac:dyDescent="0.2">
      <c r="A1" s="122"/>
      <c r="B1" s="122"/>
      <c r="C1" s="122"/>
      <c r="D1" s="122"/>
      <c r="E1" s="122"/>
      <c r="F1" s="122"/>
      <c r="G1" s="122"/>
    </row>
    <row r="2" spans="1:12" ht="45.75" customHeight="1" x14ac:dyDescent="0.2">
      <c r="A2" s="123"/>
      <c r="B2" s="123"/>
      <c r="C2" s="123"/>
      <c r="D2" s="123"/>
      <c r="E2" s="123"/>
      <c r="F2" s="123"/>
      <c r="G2" s="123"/>
    </row>
    <row r="3" spans="1:12" ht="15.75" x14ac:dyDescent="0.2">
      <c r="A3" s="59" t="s">
        <v>0</v>
      </c>
      <c r="B3" s="60" t="s">
        <v>159</v>
      </c>
      <c r="C3" s="59" t="s">
        <v>3</v>
      </c>
      <c r="D3" s="47" t="s">
        <v>122</v>
      </c>
      <c r="E3" s="48" t="s">
        <v>123</v>
      </c>
      <c r="F3" s="48" t="s">
        <v>160</v>
      </c>
      <c r="G3" s="61" t="s">
        <v>279</v>
      </c>
      <c r="H3" s="62"/>
      <c r="I3" s="62"/>
      <c r="J3" s="62"/>
      <c r="K3" s="62"/>
      <c r="L3" s="62"/>
    </row>
    <row r="4" spans="1:12" ht="15.75" x14ac:dyDescent="0.2">
      <c r="A4" s="63">
        <v>1</v>
      </c>
      <c r="B4" s="64" t="s">
        <v>31</v>
      </c>
      <c r="C4" s="63">
        <v>2</v>
      </c>
      <c r="D4" s="47" t="s">
        <v>10</v>
      </c>
      <c r="E4" s="48" t="s">
        <v>273</v>
      </c>
      <c r="F4" s="48" t="s">
        <v>273</v>
      </c>
      <c r="G4" s="65" t="s">
        <v>273</v>
      </c>
      <c r="H4" s="62"/>
      <c r="I4" s="62"/>
      <c r="J4" s="62"/>
      <c r="K4" s="62"/>
      <c r="L4" s="62"/>
    </row>
    <row r="5" spans="1:12" ht="15.75" x14ac:dyDescent="0.2">
      <c r="A5" s="63">
        <v>2</v>
      </c>
      <c r="B5" s="64" t="s">
        <v>32</v>
      </c>
      <c r="C5" s="63">
        <v>2</v>
      </c>
      <c r="D5" s="47" t="s">
        <v>10</v>
      </c>
      <c r="E5" s="48" t="s">
        <v>273</v>
      </c>
      <c r="F5" s="48" t="s">
        <v>273</v>
      </c>
      <c r="G5" s="65" t="s">
        <v>273</v>
      </c>
      <c r="H5" s="62"/>
      <c r="I5" s="62"/>
      <c r="J5" s="62"/>
      <c r="K5" s="62"/>
      <c r="L5" s="62"/>
    </row>
    <row r="6" spans="1:12" ht="31.5" x14ac:dyDescent="0.2">
      <c r="A6" s="63">
        <v>3</v>
      </c>
      <c r="B6" s="64" t="s">
        <v>33</v>
      </c>
      <c r="C6" s="63">
        <v>5</v>
      </c>
      <c r="D6" s="47" t="s">
        <v>8</v>
      </c>
      <c r="E6" s="48" t="s">
        <v>273</v>
      </c>
      <c r="F6" s="48" t="s">
        <v>273</v>
      </c>
      <c r="G6" s="65" t="s">
        <v>273</v>
      </c>
      <c r="H6" s="62"/>
      <c r="I6" s="62"/>
      <c r="J6" s="62"/>
      <c r="K6" s="62"/>
      <c r="L6" s="62"/>
    </row>
    <row r="7" spans="1:12" ht="15.75" x14ac:dyDescent="0.2">
      <c r="A7" s="63">
        <v>4</v>
      </c>
      <c r="B7" s="64" t="s">
        <v>34</v>
      </c>
      <c r="C7" s="63">
        <v>50</v>
      </c>
      <c r="D7" s="47" t="s">
        <v>10</v>
      </c>
      <c r="E7" s="48" t="s">
        <v>273</v>
      </c>
      <c r="F7" s="48" t="s">
        <v>273</v>
      </c>
      <c r="G7" s="65" t="s">
        <v>273</v>
      </c>
      <c r="H7" s="62"/>
      <c r="I7" s="62"/>
      <c r="J7" s="62"/>
      <c r="K7" s="62"/>
      <c r="L7" s="62"/>
    </row>
    <row r="8" spans="1:12" ht="15.75" x14ac:dyDescent="0.2">
      <c r="A8" s="63">
        <v>5</v>
      </c>
      <c r="B8" s="64" t="s">
        <v>38</v>
      </c>
      <c r="C8" s="63">
        <v>45</v>
      </c>
      <c r="D8" s="47" t="s">
        <v>10</v>
      </c>
      <c r="E8" s="48" t="s">
        <v>273</v>
      </c>
      <c r="F8" s="48" t="s">
        <v>273</v>
      </c>
      <c r="G8" s="65" t="s">
        <v>273</v>
      </c>
      <c r="H8" s="62"/>
      <c r="I8" s="62"/>
      <c r="J8" s="62"/>
      <c r="K8" s="62"/>
      <c r="L8" s="62"/>
    </row>
    <row r="9" spans="1:12" ht="31.5" x14ac:dyDescent="0.2">
      <c r="A9" s="63">
        <v>6</v>
      </c>
      <c r="B9" s="64" t="s">
        <v>54</v>
      </c>
      <c r="C9" s="63">
        <v>3</v>
      </c>
      <c r="D9" s="47" t="s">
        <v>10</v>
      </c>
      <c r="E9" s="48" t="s">
        <v>273</v>
      </c>
      <c r="F9" s="48" t="s">
        <v>273</v>
      </c>
      <c r="G9" s="65" t="s">
        <v>273</v>
      </c>
      <c r="H9" s="62"/>
      <c r="I9" s="62"/>
      <c r="J9" s="62"/>
      <c r="K9" s="62"/>
      <c r="L9" s="62"/>
    </row>
    <row r="10" spans="1:12" ht="15.75" x14ac:dyDescent="0.2">
      <c r="A10" s="63">
        <v>7</v>
      </c>
      <c r="B10" s="64" t="s">
        <v>56</v>
      </c>
      <c r="C10" s="63">
        <v>10</v>
      </c>
      <c r="D10" s="47" t="s">
        <v>10</v>
      </c>
      <c r="E10" s="48" t="s">
        <v>273</v>
      </c>
      <c r="F10" s="48" t="s">
        <v>273</v>
      </c>
      <c r="G10" s="65" t="s">
        <v>273</v>
      </c>
      <c r="H10" s="62"/>
      <c r="I10" s="62"/>
      <c r="J10" s="62"/>
      <c r="K10" s="62"/>
      <c r="L10" s="62"/>
    </row>
    <row r="11" spans="1:12" ht="15.75" x14ac:dyDescent="0.2">
      <c r="A11" s="63">
        <v>8</v>
      </c>
      <c r="B11" s="64" t="s">
        <v>58</v>
      </c>
      <c r="C11" s="63">
        <v>4</v>
      </c>
      <c r="D11" s="47" t="s">
        <v>10</v>
      </c>
      <c r="E11" s="48" t="s">
        <v>273</v>
      </c>
      <c r="F11" s="48" t="s">
        <v>273</v>
      </c>
      <c r="G11" s="65" t="s">
        <v>273</v>
      </c>
      <c r="H11" s="62"/>
      <c r="I11" s="62"/>
      <c r="J11" s="62"/>
      <c r="K11" s="62"/>
      <c r="L11" s="62"/>
    </row>
    <row r="12" spans="1:12" ht="31.5" x14ac:dyDescent="0.2">
      <c r="A12" s="63">
        <v>9</v>
      </c>
      <c r="B12" s="64" t="s">
        <v>61</v>
      </c>
      <c r="C12" s="63">
        <v>10</v>
      </c>
      <c r="D12" s="47" t="s">
        <v>62</v>
      </c>
      <c r="E12" s="48" t="s">
        <v>273</v>
      </c>
      <c r="F12" s="48" t="s">
        <v>273</v>
      </c>
      <c r="G12" s="65" t="s">
        <v>273</v>
      </c>
      <c r="H12" s="62"/>
      <c r="I12" s="62"/>
      <c r="J12" s="62"/>
      <c r="K12" s="62"/>
      <c r="L12" s="62"/>
    </row>
    <row r="13" spans="1:12" ht="15.75" x14ac:dyDescent="0.2">
      <c r="A13" s="63">
        <v>10</v>
      </c>
      <c r="B13" s="64" t="s">
        <v>67</v>
      </c>
      <c r="C13" s="63">
        <v>150</v>
      </c>
      <c r="D13" s="47" t="s">
        <v>10</v>
      </c>
      <c r="E13" s="48" t="s">
        <v>274</v>
      </c>
      <c r="F13" s="48" t="s">
        <v>273</v>
      </c>
      <c r="G13" s="65" t="s">
        <v>273</v>
      </c>
      <c r="I13" s="62"/>
      <c r="J13" s="62"/>
      <c r="K13" s="62"/>
      <c r="L13" s="62"/>
    </row>
    <row r="14" spans="1:12" ht="15.75" x14ac:dyDescent="0.2">
      <c r="A14" s="63">
        <v>11</v>
      </c>
      <c r="B14" s="64" t="s">
        <v>161</v>
      </c>
      <c r="C14" s="63">
        <v>30</v>
      </c>
      <c r="D14" s="47" t="s">
        <v>10</v>
      </c>
      <c r="E14" s="48" t="s">
        <v>273</v>
      </c>
      <c r="F14" s="48" t="s">
        <v>273</v>
      </c>
      <c r="G14" s="65" t="s">
        <v>273</v>
      </c>
      <c r="I14" s="62"/>
      <c r="J14" s="62"/>
      <c r="K14" s="62"/>
      <c r="L14" s="62"/>
    </row>
    <row r="15" spans="1:12" ht="15.75" x14ac:dyDescent="0.2">
      <c r="A15" s="63">
        <v>12</v>
      </c>
      <c r="B15" s="64" t="s">
        <v>162</v>
      </c>
      <c r="C15" s="63">
        <v>25</v>
      </c>
      <c r="D15" s="47" t="s">
        <v>275</v>
      </c>
      <c r="E15" s="48" t="s">
        <v>273</v>
      </c>
      <c r="F15" s="48" t="s">
        <v>273</v>
      </c>
      <c r="G15" s="65" t="s">
        <v>273</v>
      </c>
      <c r="I15" s="62"/>
      <c r="J15" s="62"/>
      <c r="K15" s="62"/>
      <c r="L15" s="62"/>
    </row>
    <row r="16" spans="1:12" ht="31.5" x14ac:dyDescent="0.2">
      <c r="A16" s="63">
        <v>13</v>
      </c>
      <c r="B16" s="64" t="s">
        <v>72</v>
      </c>
      <c r="C16" s="63">
        <v>20</v>
      </c>
      <c r="D16" s="47" t="s">
        <v>276</v>
      </c>
      <c r="E16" s="48" t="s">
        <v>273</v>
      </c>
      <c r="F16" s="48" t="s">
        <v>273</v>
      </c>
      <c r="G16" s="65" t="s">
        <v>273</v>
      </c>
      <c r="I16" s="62"/>
      <c r="J16" s="62"/>
      <c r="K16" s="62"/>
      <c r="L16" s="62"/>
    </row>
    <row r="17" spans="1:12" ht="15.75" x14ac:dyDescent="0.2">
      <c r="A17" s="63">
        <v>14</v>
      </c>
      <c r="B17" s="64" t="s">
        <v>89</v>
      </c>
      <c r="C17" s="63">
        <v>5</v>
      </c>
      <c r="D17" s="47" t="s">
        <v>10</v>
      </c>
      <c r="E17" s="48" t="s">
        <v>273</v>
      </c>
      <c r="F17" s="48" t="s">
        <v>273</v>
      </c>
      <c r="G17" s="65" t="s">
        <v>273</v>
      </c>
      <c r="I17" s="62"/>
      <c r="J17" s="62"/>
      <c r="K17" s="62"/>
      <c r="L17" s="62"/>
    </row>
    <row r="18" spans="1:12" ht="15.75" x14ac:dyDescent="0.2">
      <c r="A18" s="63">
        <v>15</v>
      </c>
      <c r="B18" s="64" t="s">
        <v>92</v>
      </c>
      <c r="C18" s="63">
        <v>25</v>
      </c>
      <c r="D18" s="47" t="s">
        <v>10</v>
      </c>
      <c r="E18" s="48" t="s">
        <v>273</v>
      </c>
      <c r="F18" s="48" t="s">
        <v>273</v>
      </c>
      <c r="G18" s="65" t="s">
        <v>273</v>
      </c>
      <c r="I18" s="62"/>
      <c r="J18" s="62"/>
      <c r="K18" s="62"/>
      <c r="L18" s="62"/>
    </row>
    <row r="19" spans="1:12" ht="15.75" x14ac:dyDescent="0.2">
      <c r="A19" s="63">
        <v>16</v>
      </c>
      <c r="B19" s="64" t="s">
        <v>93</v>
      </c>
      <c r="C19" s="63">
        <v>20</v>
      </c>
      <c r="D19" s="47" t="s">
        <v>10</v>
      </c>
      <c r="E19" s="48" t="s">
        <v>274</v>
      </c>
      <c r="F19" s="48" t="s">
        <v>273</v>
      </c>
      <c r="G19" s="65" t="s">
        <v>273</v>
      </c>
      <c r="I19" s="62"/>
      <c r="J19" s="62"/>
      <c r="K19" s="62"/>
      <c r="L19" s="62"/>
    </row>
    <row r="20" spans="1:12" ht="15.75" x14ac:dyDescent="0.2">
      <c r="A20" s="63">
        <v>17</v>
      </c>
      <c r="B20" s="64" t="s">
        <v>102</v>
      </c>
      <c r="C20" s="63">
        <v>10</v>
      </c>
      <c r="D20" s="47" t="s">
        <v>10</v>
      </c>
      <c r="E20" s="48" t="s">
        <v>273</v>
      </c>
      <c r="F20" s="48" t="s">
        <v>273</v>
      </c>
      <c r="G20" s="65" t="s">
        <v>273</v>
      </c>
      <c r="I20" s="62"/>
      <c r="J20" s="62"/>
      <c r="K20" s="62"/>
      <c r="L20" s="62"/>
    </row>
    <row r="21" spans="1:12" ht="15.75" x14ac:dyDescent="0.2">
      <c r="A21" s="63">
        <v>18</v>
      </c>
      <c r="B21" s="64" t="s">
        <v>163</v>
      </c>
      <c r="C21" s="63">
        <v>40</v>
      </c>
      <c r="D21" s="47" t="s">
        <v>8</v>
      </c>
      <c r="E21" s="48" t="s">
        <v>273</v>
      </c>
      <c r="F21" s="48" t="s">
        <v>273</v>
      </c>
      <c r="G21" s="65" t="s">
        <v>273</v>
      </c>
      <c r="I21" s="62"/>
      <c r="J21" s="62"/>
      <c r="K21" s="62"/>
      <c r="L21" s="62"/>
    </row>
    <row r="22" spans="1:12" ht="31.5" x14ac:dyDescent="0.2">
      <c r="A22" s="63">
        <v>19</v>
      </c>
      <c r="B22" s="64" t="s">
        <v>119</v>
      </c>
      <c r="C22" s="63">
        <v>15</v>
      </c>
      <c r="D22" s="47" t="s">
        <v>10</v>
      </c>
      <c r="E22" s="48" t="s">
        <v>273</v>
      </c>
      <c r="F22" s="48" t="s">
        <v>273</v>
      </c>
      <c r="G22" s="65" t="s">
        <v>273</v>
      </c>
      <c r="I22" s="62"/>
      <c r="J22" s="62"/>
      <c r="K22" s="62"/>
      <c r="L22" s="62"/>
    </row>
    <row r="23" spans="1:12" ht="15.75" x14ac:dyDescent="0.2">
      <c r="A23" s="63">
        <v>20</v>
      </c>
      <c r="B23" s="64" t="s">
        <v>164</v>
      </c>
      <c r="C23" s="63">
        <v>30</v>
      </c>
      <c r="D23" s="47" t="s">
        <v>10</v>
      </c>
      <c r="E23" s="48" t="s">
        <v>273</v>
      </c>
      <c r="F23" s="48" t="s">
        <v>273</v>
      </c>
      <c r="G23" s="65" t="s">
        <v>274</v>
      </c>
      <c r="I23" s="62"/>
      <c r="J23" s="62"/>
      <c r="K23" s="62"/>
      <c r="L23" s="62"/>
    </row>
    <row r="24" spans="1:12" ht="15.75" x14ac:dyDescent="0.2">
      <c r="A24" s="63">
        <v>21</v>
      </c>
      <c r="B24" s="64" t="s">
        <v>165</v>
      </c>
      <c r="C24" s="63">
        <v>12</v>
      </c>
      <c r="D24" s="47" t="s">
        <v>8</v>
      </c>
      <c r="E24" s="48" t="s">
        <v>273</v>
      </c>
      <c r="F24" s="48" t="s">
        <v>273</v>
      </c>
      <c r="G24" s="65" t="s">
        <v>273</v>
      </c>
      <c r="I24" s="62"/>
      <c r="J24" s="62"/>
      <c r="K24" s="62"/>
      <c r="L24" s="62"/>
    </row>
    <row r="25" spans="1:12" ht="15.75" x14ac:dyDescent="0.2">
      <c r="A25" s="63">
        <v>22</v>
      </c>
      <c r="B25" s="64" t="s">
        <v>166</v>
      </c>
      <c r="C25" s="63">
        <v>20</v>
      </c>
      <c r="D25" s="47" t="s">
        <v>8</v>
      </c>
      <c r="E25" s="48" t="s">
        <v>273</v>
      </c>
      <c r="F25" s="48" t="s">
        <v>273</v>
      </c>
      <c r="G25" s="65" t="s">
        <v>273</v>
      </c>
      <c r="I25" s="62"/>
      <c r="J25" s="62"/>
      <c r="K25" s="62"/>
      <c r="L25" s="62"/>
    </row>
    <row r="26" spans="1:12" ht="15.75" x14ac:dyDescent="0.2">
      <c r="A26" s="63">
        <v>23</v>
      </c>
      <c r="B26" s="64" t="s">
        <v>167</v>
      </c>
      <c r="C26" s="63">
        <v>22</v>
      </c>
      <c r="D26" s="47" t="s">
        <v>8</v>
      </c>
      <c r="E26" s="48" t="s">
        <v>273</v>
      </c>
      <c r="F26" s="48" t="s">
        <v>273</v>
      </c>
      <c r="G26" s="65" t="s">
        <v>273</v>
      </c>
      <c r="I26" s="62"/>
      <c r="J26" s="62"/>
      <c r="K26" s="62"/>
      <c r="L26" s="62"/>
    </row>
    <row r="27" spans="1:12" ht="15.75" x14ac:dyDescent="0.2">
      <c r="A27" s="63">
        <v>24</v>
      </c>
      <c r="B27" s="64" t="s">
        <v>168</v>
      </c>
      <c r="C27" s="63">
        <v>10</v>
      </c>
      <c r="D27" s="47" t="s">
        <v>10</v>
      </c>
      <c r="E27" s="48" t="s">
        <v>273</v>
      </c>
      <c r="F27" s="48" t="s">
        <v>273</v>
      </c>
      <c r="G27" s="65" t="s">
        <v>273</v>
      </c>
      <c r="I27" s="62"/>
      <c r="J27" s="62"/>
      <c r="K27" s="62"/>
      <c r="L27" s="62"/>
    </row>
    <row r="28" spans="1:12" ht="15.75" x14ac:dyDescent="0.2">
      <c r="A28" s="63">
        <v>25</v>
      </c>
      <c r="B28" s="64" t="s">
        <v>169</v>
      </c>
      <c r="C28" s="63">
        <v>16</v>
      </c>
      <c r="D28" s="47" t="s">
        <v>8</v>
      </c>
      <c r="E28" s="48" t="s">
        <v>273</v>
      </c>
      <c r="F28" s="48" t="s">
        <v>273</v>
      </c>
      <c r="G28" s="65" t="s">
        <v>273</v>
      </c>
      <c r="I28" s="62"/>
      <c r="J28" s="62"/>
      <c r="K28" s="62"/>
      <c r="L28" s="62"/>
    </row>
    <row r="29" spans="1:12" ht="15.75" x14ac:dyDescent="0.2">
      <c r="A29" s="63">
        <v>26</v>
      </c>
      <c r="B29" s="64" t="s">
        <v>170</v>
      </c>
      <c r="C29" s="63">
        <v>9</v>
      </c>
      <c r="D29" s="47" t="s">
        <v>8</v>
      </c>
      <c r="E29" s="48" t="s">
        <v>273</v>
      </c>
      <c r="F29" s="48" t="s">
        <v>273</v>
      </c>
      <c r="G29" s="65" t="s">
        <v>273</v>
      </c>
      <c r="I29" s="62"/>
      <c r="J29" s="62"/>
      <c r="K29" s="62"/>
      <c r="L29" s="62"/>
    </row>
    <row r="30" spans="1:12" ht="15.75" x14ac:dyDescent="0.2">
      <c r="A30" s="63">
        <v>27</v>
      </c>
      <c r="B30" s="64" t="s">
        <v>171</v>
      </c>
      <c r="C30" s="63">
        <v>30</v>
      </c>
      <c r="D30" s="47" t="s">
        <v>8</v>
      </c>
      <c r="E30" s="48" t="s">
        <v>273</v>
      </c>
      <c r="F30" s="48" t="s">
        <v>273</v>
      </c>
      <c r="G30" s="65" t="s">
        <v>273</v>
      </c>
      <c r="I30" s="62"/>
      <c r="J30" s="62"/>
      <c r="K30" s="62"/>
      <c r="L30" s="62"/>
    </row>
    <row r="31" spans="1:12" ht="15.75" x14ac:dyDescent="0.2">
      <c r="A31" s="63">
        <v>28</v>
      </c>
      <c r="B31" s="64" t="s">
        <v>172</v>
      </c>
      <c r="C31" s="63">
        <v>20</v>
      </c>
      <c r="D31" s="47" t="s">
        <v>8</v>
      </c>
      <c r="E31" s="48" t="s">
        <v>273</v>
      </c>
      <c r="F31" s="48" t="s">
        <v>273</v>
      </c>
      <c r="G31" s="65" t="s">
        <v>274</v>
      </c>
      <c r="I31" s="62"/>
      <c r="J31" s="62"/>
      <c r="K31" s="62"/>
      <c r="L31" s="62"/>
    </row>
    <row r="32" spans="1:12" ht="15.75" x14ac:dyDescent="0.2">
      <c r="A32" s="63">
        <v>29</v>
      </c>
      <c r="B32" s="64" t="s">
        <v>173</v>
      </c>
      <c r="C32" s="63">
        <v>11</v>
      </c>
      <c r="D32" s="47" t="s">
        <v>8</v>
      </c>
      <c r="E32" s="48" t="s">
        <v>273</v>
      </c>
      <c r="F32" s="48" t="s">
        <v>273</v>
      </c>
      <c r="G32" s="65" t="s">
        <v>273</v>
      </c>
      <c r="H32" s="62"/>
      <c r="I32" s="62"/>
      <c r="J32" s="62"/>
      <c r="K32" s="62"/>
      <c r="L32" s="62"/>
    </row>
    <row r="33" spans="1:12" ht="15.75" x14ac:dyDescent="0.2">
      <c r="A33" s="63">
        <v>30</v>
      </c>
      <c r="B33" s="64" t="s">
        <v>174</v>
      </c>
      <c r="C33" s="63">
        <v>80</v>
      </c>
      <c r="D33" s="47" t="s">
        <v>10</v>
      </c>
      <c r="E33" s="48" t="s">
        <v>273</v>
      </c>
      <c r="F33" s="48" t="s">
        <v>273</v>
      </c>
      <c r="G33" s="65" t="s">
        <v>273</v>
      </c>
      <c r="H33" s="62"/>
      <c r="I33" s="62"/>
      <c r="J33" s="62"/>
      <c r="K33" s="62"/>
      <c r="L33" s="62"/>
    </row>
    <row r="34" spans="1:12" ht="27" customHeight="1" x14ac:dyDescent="0.2">
      <c r="A34" s="63">
        <v>31</v>
      </c>
      <c r="B34" s="64" t="s">
        <v>175</v>
      </c>
      <c r="C34" s="63">
        <v>60</v>
      </c>
      <c r="D34" s="47" t="s">
        <v>10</v>
      </c>
      <c r="E34" s="48" t="s">
        <v>273</v>
      </c>
      <c r="F34" s="48" t="s">
        <v>273</v>
      </c>
      <c r="G34" s="65" t="s">
        <v>273</v>
      </c>
      <c r="H34" s="62"/>
      <c r="I34" s="62"/>
      <c r="J34" s="62"/>
      <c r="K34" s="62"/>
      <c r="L34" s="62"/>
    </row>
    <row r="35" spans="1:12" ht="27" customHeight="1" x14ac:dyDescent="0.2">
      <c r="A35" s="63">
        <v>32</v>
      </c>
      <c r="B35" s="64" t="s">
        <v>176</v>
      </c>
      <c r="C35" s="63">
        <v>50</v>
      </c>
      <c r="D35" s="47" t="s">
        <v>10</v>
      </c>
      <c r="E35" s="48" t="s">
        <v>273</v>
      </c>
      <c r="F35" s="48" t="s">
        <v>273</v>
      </c>
      <c r="G35" s="65" t="s">
        <v>273</v>
      </c>
      <c r="H35" s="62"/>
      <c r="I35" s="62"/>
      <c r="J35" s="62"/>
      <c r="K35" s="62"/>
      <c r="L35" s="62"/>
    </row>
    <row r="36" spans="1:12" ht="15.75" x14ac:dyDescent="0.2">
      <c r="A36" s="63">
        <v>33</v>
      </c>
      <c r="B36" s="64" t="s">
        <v>177</v>
      </c>
      <c r="C36" s="63">
        <v>65</v>
      </c>
      <c r="D36" s="47" t="s">
        <v>10</v>
      </c>
      <c r="E36" s="48" t="s">
        <v>274</v>
      </c>
      <c r="F36" s="48" t="s">
        <v>273</v>
      </c>
      <c r="G36" s="65" t="s">
        <v>273</v>
      </c>
      <c r="H36" s="62"/>
      <c r="I36" s="62"/>
      <c r="J36" s="62"/>
      <c r="K36" s="62"/>
      <c r="L36" s="62"/>
    </row>
    <row r="37" spans="1:12" ht="15.75" x14ac:dyDescent="0.2">
      <c r="A37" s="63">
        <v>34</v>
      </c>
      <c r="B37" s="64" t="s">
        <v>178</v>
      </c>
      <c r="C37" s="63">
        <v>45</v>
      </c>
      <c r="D37" s="47" t="s">
        <v>10</v>
      </c>
      <c r="E37" s="48" t="s">
        <v>273</v>
      </c>
      <c r="F37" s="48" t="s">
        <v>273</v>
      </c>
      <c r="G37" s="65" t="s">
        <v>273</v>
      </c>
      <c r="H37" s="62"/>
      <c r="I37" s="62"/>
      <c r="J37" s="62"/>
      <c r="K37" s="62"/>
      <c r="L37" s="62"/>
    </row>
    <row r="38" spans="1:12" ht="31.5" x14ac:dyDescent="0.2">
      <c r="A38" s="63">
        <v>35</v>
      </c>
      <c r="B38" s="64" t="s">
        <v>179</v>
      </c>
      <c r="C38" s="63">
        <v>10</v>
      </c>
      <c r="D38" s="47" t="s">
        <v>8</v>
      </c>
      <c r="E38" s="48" t="s">
        <v>273</v>
      </c>
      <c r="F38" s="48" t="s">
        <v>273</v>
      </c>
      <c r="G38" s="65" t="s">
        <v>273</v>
      </c>
      <c r="H38" s="62"/>
      <c r="I38" s="62"/>
      <c r="J38" s="62"/>
      <c r="K38" s="62"/>
      <c r="L38" s="62"/>
    </row>
    <row r="39" spans="1:12" ht="15.75" x14ac:dyDescent="0.2">
      <c r="A39" s="63">
        <v>36</v>
      </c>
      <c r="B39" s="64" t="s">
        <v>180</v>
      </c>
      <c r="C39" s="63">
        <v>5</v>
      </c>
      <c r="D39" s="47" t="s">
        <v>10</v>
      </c>
      <c r="E39" s="48" t="s">
        <v>273</v>
      </c>
      <c r="F39" s="48" t="s">
        <v>273</v>
      </c>
      <c r="G39" s="65" t="s">
        <v>273</v>
      </c>
      <c r="H39" s="62"/>
      <c r="I39" s="62"/>
      <c r="J39" s="62"/>
      <c r="K39" s="62"/>
      <c r="L39" s="62"/>
    </row>
    <row r="40" spans="1:12" ht="15.75" x14ac:dyDescent="0.2">
      <c r="A40" s="63">
        <v>37</v>
      </c>
      <c r="B40" s="64" t="s">
        <v>181</v>
      </c>
      <c r="C40" s="63">
        <v>5</v>
      </c>
      <c r="D40" s="47" t="s">
        <v>10</v>
      </c>
      <c r="E40" s="48" t="s">
        <v>273</v>
      </c>
      <c r="F40" s="48" t="s">
        <v>273</v>
      </c>
      <c r="G40" s="65" t="s">
        <v>273</v>
      </c>
      <c r="H40" s="62"/>
      <c r="I40" s="62"/>
      <c r="J40" s="62"/>
      <c r="K40" s="62"/>
      <c r="L40" s="62"/>
    </row>
    <row r="41" spans="1:12" ht="15.75" x14ac:dyDescent="0.2">
      <c r="A41" s="63">
        <v>38</v>
      </c>
      <c r="B41" s="64" t="s">
        <v>182</v>
      </c>
      <c r="C41" s="63">
        <v>3</v>
      </c>
      <c r="D41" s="47" t="s">
        <v>10</v>
      </c>
      <c r="E41" s="48" t="s">
        <v>273</v>
      </c>
      <c r="F41" s="48" t="s">
        <v>273</v>
      </c>
      <c r="G41" s="65" t="s">
        <v>273</v>
      </c>
      <c r="H41" s="62"/>
      <c r="I41" s="62"/>
      <c r="J41" s="62"/>
      <c r="K41" s="62"/>
      <c r="L41" s="62"/>
    </row>
    <row r="42" spans="1:12" ht="15.75" x14ac:dyDescent="0.2">
      <c r="A42" s="63">
        <v>39</v>
      </c>
      <c r="B42" s="64" t="s">
        <v>183</v>
      </c>
      <c r="C42" s="63">
        <v>10</v>
      </c>
      <c r="D42" s="47" t="s">
        <v>10</v>
      </c>
      <c r="E42" s="48" t="s">
        <v>273</v>
      </c>
      <c r="F42" s="48" t="s">
        <v>273</v>
      </c>
      <c r="G42" s="65" t="s">
        <v>273</v>
      </c>
      <c r="H42" s="62"/>
      <c r="I42" s="62"/>
      <c r="J42" s="62"/>
      <c r="K42" s="62"/>
      <c r="L42" s="62"/>
    </row>
    <row r="43" spans="1:12" ht="15.75" x14ac:dyDescent="0.2">
      <c r="A43" s="63">
        <v>40</v>
      </c>
      <c r="B43" s="64" t="s">
        <v>184</v>
      </c>
      <c r="C43" s="63">
        <v>9</v>
      </c>
      <c r="D43" s="47" t="s">
        <v>10</v>
      </c>
      <c r="E43" s="48" t="s">
        <v>273</v>
      </c>
      <c r="F43" s="48" t="s">
        <v>273</v>
      </c>
      <c r="G43" s="65" t="s">
        <v>273</v>
      </c>
      <c r="H43" s="62"/>
      <c r="I43" s="62"/>
      <c r="J43" s="62"/>
      <c r="K43" s="62"/>
      <c r="L43" s="62"/>
    </row>
    <row r="44" spans="1:12" ht="15.75" x14ac:dyDescent="0.2">
      <c r="A44" s="63">
        <v>41</v>
      </c>
      <c r="B44" s="64" t="s">
        <v>185</v>
      </c>
      <c r="C44" s="63">
        <v>11</v>
      </c>
      <c r="D44" s="47" t="s">
        <v>10</v>
      </c>
      <c r="E44" s="48" t="s">
        <v>273</v>
      </c>
      <c r="F44" s="48" t="s">
        <v>273</v>
      </c>
      <c r="G44" s="65" t="s">
        <v>273</v>
      </c>
      <c r="I44" s="62"/>
      <c r="J44" s="62"/>
      <c r="K44" s="62"/>
      <c r="L44" s="62"/>
    </row>
    <row r="45" spans="1:12" ht="15.75" x14ac:dyDescent="0.2">
      <c r="A45" s="63">
        <v>42</v>
      </c>
      <c r="B45" s="64" t="s">
        <v>186</v>
      </c>
      <c r="C45" s="63">
        <v>70</v>
      </c>
      <c r="D45" s="47" t="s">
        <v>8</v>
      </c>
      <c r="E45" s="48" t="s">
        <v>273</v>
      </c>
      <c r="F45" s="48" t="s">
        <v>273</v>
      </c>
      <c r="G45" s="65" t="s">
        <v>273</v>
      </c>
      <c r="H45" s="66" t="s">
        <v>273</v>
      </c>
      <c r="I45" s="62"/>
      <c r="J45" s="62"/>
      <c r="K45" s="62"/>
      <c r="L45" s="62"/>
    </row>
    <row r="46" spans="1:12" s="3" customFormat="1" ht="27" customHeight="1" x14ac:dyDescent="0.2">
      <c r="A46" s="63">
        <v>43</v>
      </c>
      <c r="B46" s="67" t="s">
        <v>187</v>
      </c>
      <c r="C46" s="68">
        <v>4</v>
      </c>
      <c r="D46" s="69" t="s">
        <v>188</v>
      </c>
      <c r="E46" s="70" t="s">
        <v>273</v>
      </c>
      <c r="F46" s="70" t="s">
        <v>273</v>
      </c>
      <c r="G46" s="65" t="s">
        <v>274</v>
      </c>
      <c r="H46" s="66" t="s">
        <v>273</v>
      </c>
      <c r="I46" s="71"/>
      <c r="J46" s="71"/>
      <c r="K46" s="71"/>
      <c r="L46" s="71"/>
    </row>
    <row r="47" spans="1:12" s="3" customFormat="1" ht="27" customHeight="1" x14ac:dyDescent="0.2">
      <c r="A47" s="63">
        <v>44</v>
      </c>
      <c r="B47" s="67" t="s">
        <v>189</v>
      </c>
      <c r="C47" s="68">
        <v>5</v>
      </c>
      <c r="D47" s="69" t="s">
        <v>188</v>
      </c>
      <c r="E47" s="70" t="s">
        <v>273</v>
      </c>
      <c r="F47" s="70" t="s">
        <v>273</v>
      </c>
      <c r="G47" s="65" t="s">
        <v>273</v>
      </c>
      <c r="I47" s="71"/>
      <c r="J47" s="71"/>
      <c r="K47" s="71"/>
      <c r="L47" s="71"/>
    </row>
    <row r="48" spans="1:12" s="3" customFormat="1" ht="27" customHeight="1" x14ac:dyDescent="0.2">
      <c r="A48" s="63">
        <v>45</v>
      </c>
      <c r="B48" s="72" t="s">
        <v>190</v>
      </c>
      <c r="C48" s="73">
        <v>8</v>
      </c>
      <c r="D48" s="74" t="s">
        <v>188</v>
      </c>
      <c r="E48" s="75" t="s">
        <v>273</v>
      </c>
      <c r="F48" s="75" t="s">
        <v>273</v>
      </c>
      <c r="G48" s="76" t="s">
        <v>273</v>
      </c>
      <c r="H48" s="77" t="s">
        <v>273</v>
      </c>
      <c r="I48" s="71"/>
      <c r="J48" s="71"/>
      <c r="K48" s="71"/>
      <c r="L48" s="71"/>
    </row>
    <row r="49" spans="2:12" ht="15.75" customHeight="1" x14ac:dyDescent="0.2">
      <c r="B49" s="78" t="s">
        <v>158</v>
      </c>
      <c r="C49" s="79"/>
      <c r="D49" s="52"/>
      <c r="E49" s="80"/>
      <c r="F49" s="80"/>
      <c r="G49" s="81">
        <f>SUM(G4:G48)</f>
        <v>0</v>
      </c>
      <c r="I49" s="62"/>
      <c r="J49" s="62"/>
      <c r="K49" s="62"/>
      <c r="L49" s="62"/>
    </row>
    <row r="50" spans="2:12" ht="56.25" customHeight="1" x14ac:dyDescent="0.2">
      <c r="I50" s="62"/>
      <c r="J50" s="62"/>
      <c r="K50" s="62"/>
      <c r="L50" s="62"/>
    </row>
    <row r="51" spans="2:12" ht="56.25" customHeight="1" x14ac:dyDescent="0.2">
      <c r="I51" s="62"/>
      <c r="J51" s="62"/>
      <c r="K51" s="62"/>
      <c r="L51" s="62"/>
    </row>
    <row r="52" spans="2:12" ht="56.25" customHeight="1" x14ac:dyDescent="0.2">
      <c r="I52" s="62"/>
      <c r="J52" s="62"/>
      <c r="K52" s="62"/>
      <c r="L52" s="62"/>
    </row>
    <row r="53" spans="2:12" ht="56.25" customHeight="1" x14ac:dyDescent="0.2">
      <c r="I53" s="62"/>
      <c r="J53" s="62"/>
      <c r="K53" s="62"/>
      <c r="L53" s="62"/>
    </row>
    <row r="54" spans="2:12" ht="56.25" customHeight="1" x14ac:dyDescent="0.2">
      <c r="I54" s="62"/>
      <c r="J54" s="62"/>
      <c r="K54" s="62"/>
      <c r="L54" s="62"/>
    </row>
    <row r="55" spans="2:12" ht="56.25" customHeight="1" x14ac:dyDescent="0.2">
      <c r="I55" s="62"/>
      <c r="J55" s="62"/>
      <c r="K55" s="62"/>
      <c r="L55" s="62"/>
    </row>
  </sheetData>
  <mergeCells count="1">
    <mergeCell ref="A1:G2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9"/>
  <sheetViews>
    <sheetView topLeftCell="A150" zoomScale="75" zoomScaleNormal="75" workbookViewId="0">
      <selection activeCell="X108" sqref="X108"/>
    </sheetView>
  </sheetViews>
  <sheetFormatPr defaultColWidth="8.7109375" defaultRowHeight="12.75" x14ac:dyDescent="0.2"/>
  <cols>
    <col min="1" max="1" width="27.28515625" customWidth="1"/>
    <col min="2" max="2" width="4.28515625" customWidth="1"/>
    <col min="3" max="4" width="4.85546875" customWidth="1"/>
    <col min="5" max="5" width="4.28515625" customWidth="1"/>
    <col min="6" max="6" width="4.7109375" customWidth="1"/>
    <col min="7" max="7" width="4.85546875" customWidth="1"/>
    <col min="8" max="8" width="4.7109375" customWidth="1"/>
    <col min="9" max="9" width="4.42578125" customWidth="1"/>
    <col min="10" max="10" width="4.5703125" customWidth="1"/>
    <col min="11" max="17" width="3.7109375" customWidth="1"/>
    <col min="18" max="18" width="4.42578125" customWidth="1"/>
    <col min="19" max="19" width="4.140625" customWidth="1"/>
    <col min="20" max="20" width="4.28515625" customWidth="1"/>
    <col min="21" max="21" width="6.140625" customWidth="1"/>
    <col min="22" max="22" width="6" customWidth="1"/>
    <col min="23" max="23" width="4.42578125" customWidth="1"/>
    <col min="24" max="24" width="5.140625" style="82" customWidth="1"/>
    <col min="25" max="25" width="5" customWidth="1"/>
    <col min="26" max="26" width="6.85546875" customWidth="1"/>
    <col min="27" max="27" width="7.140625" customWidth="1"/>
  </cols>
  <sheetData>
    <row r="1" spans="1:32" ht="24" customHeight="1" x14ac:dyDescent="0.2">
      <c r="A1" s="41"/>
      <c r="N1" s="83"/>
      <c r="Y1" s="84"/>
      <c r="Z1" s="84"/>
    </row>
    <row r="2" spans="1:32" ht="22.5" customHeight="1" x14ac:dyDescent="0.25">
      <c r="A2" s="41"/>
      <c r="N2" s="83"/>
      <c r="R2" s="121" t="s">
        <v>191</v>
      </c>
      <c r="S2" s="121"/>
      <c r="T2" s="121"/>
      <c r="U2" s="121"/>
      <c r="V2" s="121"/>
      <c r="W2" s="121"/>
      <c r="X2" s="121"/>
      <c r="Y2" s="121"/>
      <c r="Z2" s="121"/>
      <c r="AB2" s="85"/>
      <c r="AC2" s="85"/>
      <c r="AD2" s="85"/>
      <c r="AE2" s="85"/>
      <c r="AF2" s="85"/>
    </row>
    <row r="5" spans="1:32" ht="12.75" customHeight="1" x14ac:dyDescent="0.2">
      <c r="A5" s="41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86"/>
      <c r="P5" s="86"/>
      <c r="Q5" s="86"/>
      <c r="R5" s="121" t="s">
        <v>191</v>
      </c>
      <c r="S5" s="121"/>
      <c r="T5" s="121"/>
      <c r="U5" s="121"/>
      <c r="V5" s="121"/>
      <c r="W5" s="121"/>
    </row>
    <row r="6" spans="1:32" ht="15.75" customHeight="1" x14ac:dyDescent="0.25">
      <c r="A6" s="120" t="s">
        <v>192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</row>
    <row r="7" spans="1:32" ht="164.25" x14ac:dyDescent="0.2">
      <c r="A7" s="88" t="s">
        <v>1</v>
      </c>
      <c r="B7" s="89" t="s">
        <v>193</v>
      </c>
      <c r="C7" s="90" t="s">
        <v>194</v>
      </c>
      <c r="D7" s="91" t="s">
        <v>195</v>
      </c>
      <c r="E7" s="91" t="s">
        <v>196</v>
      </c>
      <c r="F7" s="91" t="s">
        <v>197</v>
      </c>
      <c r="G7" s="91" t="s">
        <v>198</v>
      </c>
      <c r="H7" s="91" t="s">
        <v>199</v>
      </c>
      <c r="I7" s="92" t="s">
        <v>200</v>
      </c>
      <c r="J7" s="92" t="s">
        <v>201</v>
      </c>
      <c r="K7" s="92" t="s">
        <v>202</v>
      </c>
      <c r="L7" s="92" t="s">
        <v>203</v>
      </c>
      <c r="M7" s="92" t="s">
        <v>204</v>
      </c>
      <c r="N7" s="92" t="s">
        <v>205</v>
      </c>
      <c r="O7" s="93" t="s">
        <v>206</v>
      </c>
      <c r="P7" s="92" t="s">
        <v>207</v>
      </c>
      <c r="Q7" s="92" t="s">
        <v>208</v>
      </c>
      <c r="R7" s="92" t="s">
        <v>209</v>
      </c>
      <c r="S7" s="92" t="s">
        <v>210</v>
      </c>
      <c r="T7" s="91" t="s">
        <v>211</v>
      </c>
      <c r="U7" s="92" t="s">
        <v>212</v>
      </c>
      <c r="V7" s="91" t="s">
        <v>213</v>
      </c>
      <c r="W7" s="91"/>
      <c r="X7" s="94" t="s">
        <v>214</v>
      </c>
      <c r="Y7" s="95" t="s">
        <v>3</v>
      </c>
      <c r="Z7" s="96" t="s">
        <v>215</v>
      </c>
      <c r="AA7" s="97" t="s">
        <v>5</v>
      </c>
      <c r="AB7" s="98" t="s">
        <v>6</v>
      </c>
    </row>
    <row r="8" spans="1:32" x14ac:dyDescent="0.2">
      <c r="A8" s="99" t="s">
        <v>216</v>
      </c>
      <c r="B8" s="100" t="s">
        <v>8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2">
        <f>SUM(C8:X8)</f>
        <v>0</v>
      </c>
      <c r="Z8" s="103"/>
      <c r="AA8" s="104">
        <v>48.6</v>
      </c>
      <c r="AB8" s="105">
        <f>AA8*Z8</f>
        <v>0</v>
      </c>
    </row>
    <row r="9" spans="1:32" x14ac:dyDescent="0.2">
      <c r="A9" s="99" t="s">
        <v>217</v>
      </c>
      <c r="B9" s="100" t="s">
        <v>8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2">
        <f>SUM(C9:X9)</f>
        <v>0</v>
      </c>
      <c r="Z9" s="103"/>
      <c r="AA9" s="104">
        <v>48.6</v>
      </c>
      <c r="AB9" s="105">
        <f>Z9*AA9</f>
        <v>0</v>
      </c>
    </row>
    <row r="10" spans="1:32" x14ac:dyDescent="0.2">
      <c r="A10" s="99" t="s">
        <v>218</v>
      </c>
      <c r="B10" s="100" t="s">
        <v>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2">
        <f>SUM(C10:X10)</f>
        <v>0</v>
      </c>
      <c r="Z10" s="103"/>
      <c r="AA10" s="104">
        <v>48.6</v>
      </c>
      <c r="AB10" s="105">
        <f>AA10*Z10</f>
        <v>0</v>
      </c>
    </row>
    <row r="11" spans="1:32" x14ac:dyDescent="0.2">
      <c r="A11" s="99" t="s">
        <v>219</v>
      </c>
      <c r="B11" s="106" t="s">
        <v>8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1"/>
      <c r="O11" s="108"/>
      <c r="P11" s="107"/>
      <c r="Q11" s="108"/>
      <c r="R11" s="107"/>
      <c r="S11" s="107"/>
      <c r="T11" s="107"/>
      <c r="U11" s="107"/>
      <c r="V11" s="107"/>
      <c r="W11" s="107"/>
      <c r="X11" s="107"/>
      <c r="Y11" s="109">
        <f>SUM(C11:X11)</f>
        <v>0</v>
      </c>
      <c r="Z11" s="103"/>
      <c r="AA11" s="104">
        <v>1.0900000000000001</v>
      </c>
      <c r="AB11" s="105">
        <f>AA11*Z11</f>
        <v>0</v>
      </c>
    </row>
    <row r="12" spans="1:32" x14ac:dyDescent="0.2">
      <c r="A12" s="99"/>
      <c r="B12" s="11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2"/>
      <c r="Z12" s="103"/>
      <c r="AA12" s="111" t="s">
        <v>121</v>
      </c>
      <c r="AB12" s="112">
        <f>SUM(AB8:AB11)</f>
        <v>0</v>
      </c>
    </row>
    <row r="13" spans="1:32" x14ac:dyDescent="0.2">
      <c r="A13" s="41" t="s">
        <v>220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  <c r="O13" s="86"/>
      <c r="P13" s="86"/>
      <c r="Q13" s="86"/>
      <c r="R13" s="86" t="s">
        <v>221</v>
      </c>
      <c r="S13" s="86"/>
      <c r="T13" s="86"/>
      <c r="U13" s="86"/>
      <c r="V13" s="86"/>
      <c r="W13" s="86"/>
    </row>
    <row r="14" spans="1:32" x14ac:dyDescent="0.2">
      <c r="A14" s="41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6"/>
      <c r="P14" s="86"/>
      <c r="Q14" s="86"/>
      <c r="R14" s="86"/>
      <c r="S14" s="86"/>
      <c r="T14" s="86"/>
      <c r="U14" s="86"/>
      <c r="V14" s="86"/>
      <c r="W14" s="86"/>
    </row>
    <row r="15" spans="1:32" x14ac:dyDescent="0.2">
      <c r="A15" s="41" t="s">
        <v>222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7"/>
      <c r="O15" s="86"/>
      <c r="P15" s="86"/>
      <c r="Q15" s="86"/>
      <c r="R15" s="86" t="s">
        <v>223</v>
      </c>
      <c r="S15" s="86"/>
      <c r="T15" s="86"/>
      <c r="U15" s="86"/>
      <c r="V15" s="86"/>
      <c r="W15" s="86"/>
    </row>
    <row r="16" spans="1:32" x14ac:dyDescent="0.2">
      <c r="A16" s="41" t="s">
        <v>224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6"/>
      <c r="P16" s="86"/>
      <c r="Q16" s="86"/>
      <c r="R16" s="86" t="s">
        <v>225</v>
      </c>
      <c r="S16" s="86"/>
      <c r="T16" s="86"/>
      <c r="U16" s="86"/>
      <c r="V16" s="86"/>
      <c r="W16" s="86"/>
    </row>
    <row r="17" spans="1:28" ht="12.75" customHeight="1" x14ac:dyDescent="0.2">
      <c r="A17" s="41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  <c r="O17" s="86"/>
      <c r="P17" s="86"/>
      <c r="Q17" s="86"/>
      <c r="R17" s="121" t="s">
        <v>191</v>
      </c>
      <c r="S17" s="121"/>
      <c r="T17" s="121"/>
      <c r="U17" s="121"/>
      <c r="V17" s="121"/>
      <c r="W17" s="121"/>
    </row>
    <row r="22" spans="1:28" ht="12.75" customHeight="1" x14ac:dyDescent="0.2">
      <c r="A22" s="41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86"/>
      <c r="P22" s="86"/>
      <c r="Q22" s="86"/>
      <c r="R22" s="121" t="s">
        <v>191</v>
      </c>
      <c r="S22" s="121"/>
      <c r="T22" s="121"/>
      <c r="U22" s="121"/>
      <c r="V22" s="121"/>
      <c r="W22" s="121"/>
    </row>
    <row r="23" spans="1:28" ht="15.75" customHeight="1" x14ac:dyDescent="0.25">
      <c r="A23" s="120" t="s">
        <v>226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</row>
    <row r="24" spans="1:28" ht="164.25" x14ac:dyDescent="0.2">
      <c r="A24" s="88" t="s">
        <v>1</v>
      </c>
      <c r="B24" s="89" t="s">
        <v>193</v>
      </c>
      <c r="C24" s="90" t="s">
        <v>194</v>
      </c>
      <c r="D24" s="91" t="s">
        <v>195</v>
      </c>
      <c r="E24" s="91" t="s">
        <v>196</v>
      </c>
      <c r="F24" s="91" t="s">
        <v>197</v>
      </c>
      <c r="G24" s="91" t="s">
        <v>198</v>
      </c>
      <c r="H24" s="91" t="s">
        <v>199</v>
      </c>
      <c r="I24" s="92" t="s">
        <v>200</v>
      </c>
      <c r="J24" s="92" t="s">
        <v>201</v>
      </c>
      <c r="K24" s="92" t="s">
        <v>202</v>
      </c>
      <c r="L24" s="92" t="s">
        <v>203</v>
      </c>
      <c r="M24" s="92" t="s">
        <v>204</v>
      </c>
      <c r="N24" s="92" t="s">
        <v>205</v>
      </c>
      <c r="O24" s="93" t="s">
        <v>206</v>
      </c>
      <c r="P24" s="92" t="s">
        <v>207</v>
      </c>
      <c r="Q24" s="92" t="s">
        <v>208</v>
      </c>
      <c r="R24" s="92" t="s">
        <v>209</v>
      </c>
      <c r="S24" s="92" t="s">
        <v>227</v>
      </c>
      <c r="T24" s="91" t="s">
        <v>211</v>
      </c>
      <c r="U24" s="92" t="s">
        <v>212</v>
      </c>
      <c r="V24" s="91" t="s">
        <v>213</v>
      </c>
      <c r="W24" s="91"/>
      <c r="X24" s="94" t="s">
        <v>214</v>
      </c>
      <c r="Y24" s="95" t="s">
        <v>3</v>
      </c>
      <c r="Z24" s="96" t="s">
        <v>215</v>
      </c>
      <c r="AA24" s="97" t="s">
        <v>5</v>
      </c>
      <c r="AB24" s="98" t="s">
        <v>6</v>
      </c>
    </row>
    <row r="25" spans="1:28" ht="25.5" x14ac:dyDescent="0.2">
      <c r="A25" s="99" t="s">
        <v>228</v>
      </c>
      <c r="B25" s="100" t="s">
        <v>229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2">
        <f t="shared" ref="Y25:Y30" si="0">SUM(C25:X25)</f>
        <v>0</v>
      </c>
      <c r="Z25" s="103"/>
      <c r="AA25" s="104">
        <v>561.6</v>
      </c>
      <c r="AB25" s="105">
        <f>AA25*Z25</f>
        <v>0</v>
      </c>
    </row>
    <row r="26" spans="1:28" ht="25.5" x14ac:dyDescent="0.2">
      <c r="A26" s="99" t="s">
        <v>230</v>
      </c>
      <c r="B26" s="100" t="s">
        <v>229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2">
        <f t="shared" si="0"/>
        <v>0</v>
      </c>
      <c r="Z26" s="103"/>
      <c r="AA26" s="104">
        <v>561.6</v>
      </c>
      <c r="AB26" s="105">
        <f>Z26*AA26</f>
        <v>0</v>
      </c>
    </row>
    <row r="27" spans="1:28" x14ac:dyDescent="0.2">
      <c r="A27" s="99" t="s">
        <v>231</v>
      </c>
      <c r="B27" s="100" t="s">
        <v>229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2">
        <f t="shared" si="0"/>
        <v>0</v>
      </c>
      <c r="Z27" s="103"/>
      <c r="AA27" s="104">
        <v>496.8</v>
      </c>
      <c r="AB27" s="105">
        <f>AA27*Z27</f>
        <v>0</v>
      </c>
    </row>
    <row r="28" spans="1:28" x14ac:dyDescent="0.2">
      <c r="A28" s="99" t="s">
        <v>232</v>
      </c>
      <c r="B28" s="100" t="s">
        <v>229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2">
        <f t="shared" si="0"/>
        <v>0</v>
      </c>
      <c r="Z28" s="103"/>
      <c r="AA28" s="104">
        <v>496.8</v>
      </c>
      <c r="AB28" s="105">
        <f>Z28*AA28</f>
        <v>0</v>
      </c>
    </row>
    <row r="29" spans="1:28" x14ac:dyDescent="0.2">
      <c r="A29" s="99" t="s">
        <v>233</v>
      </c>
      <c r="B29" s="100" t="s">
        <v>229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2">
        <f t="shared" si="0"/>
        <v>0</v>
      </c>
      <c r="Z29" s="103"/>
      <c r="AA29" s="104">
        <v>594</v>
      </c>
      <c r="AB29" s="105">
        <f>Z29*AA29</f>
        <v>0</v>
      </c>
    </row>
    <row r="30" spans="1:28" x14ac:dyDescent="0.2">
      <c r="A30" s="99" t="s">
        <v>234</v>
      </c>
      <c r="B30" s="106" t="s">
        <v>229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1"/>
      <c r="O30" s="108"/>
      <c r="P30" s="107"/>
      <c r="Q30" s="108"/>
      <c r="R30" s="107"/>
      <c r="S30" s="107"/>
      <c r="T30" s="107"/>
      <c r="U30" s="107"/>
      <c r="V30" s="107"/>
      <c r="W30" s="107"/>
      <c r="X30" s="107"/>
      <c r="Y30" s="109">
        <f t="shared" si="0"/>
        <v>0</v>
      </c>
      <c r="Z30" s="103"/>
      <c r="AA30" s="104">
        <v>594</v>
      </c>
      <c r="AB30" s="105">
        <f>AA30*Z30</f>
        <v>0</v>
      </c>
    </row>
    <row r="31" spans="1:28" x14ac:dyDescent="0.2">
      <c r="A31" s="99"/>
      <c r="B31" s="11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2"/>
      <c r="Z31" s="103"/>
      <c r="AA31" s="111" t="s">
        <v>121</v>
      </c>
      <c r="AB31" s="112">
        <f>SUM(AB25:AB30)</f>
        <v>0</v>
      </c>
    </row>
    <row r="32" spans="1:28" x14ac:dyDescent="0.2">
      <c r="A32" s="41" t="s">
        <v>220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O32" s="86"/>
      <c r="P32" s="86"/>
      <c r="Q32" s="86"/>
      <c r="R32" s="86" t="s">
        <v>221</v>
      </c>
      <c r="S32" s="86"/>
      <c r="T32" s="86"/>
      <c r="U32" s="86"/>
      <c r="V32" s="86"/>
      <c r="W32" s="86"/>
    </row>
    <row r="33" spans="1:23" x14ac:dyDescent="0.2">
      <c r="A33" s="41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7"/>
      <c r="O33" s="86"/>
      <c r="P33" s="86"/>
      <c r="Q33" s="86"/>
      <c r="R33" s="86"/>
      <c r="S33" s="86"/>
      <c r="T33" s="86"/>
      <c r="U33" s="86"/>
      <c r="V33" s="86"/>
      <c r="W33" s="86"/>
    </row>
    <row r="34" spans="1:23" x14ac:dyDescent="0.2">
      <c r="A34" s="41" t="s">
        <v>222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7"/>
      <c r="O34" s="86"/>
      <c r="P34" s="86"/>
      <c r="Q34" s="86"/>
      <c r="R34" s="86" t="s">
        <v>223</v>
      </c>
      <c r="S34" s="86"/>
      <c r="T34" s="86"/>
      <c r="U34" s="86"/>
      <c r="V34" s="86"/>
      <c r="W34" s="86"/>
    </row>
    <row r="35" spans="1:23" x14ac:dyDescent="0.2">
      <c r="A35" s="41" t="s">
        <v>224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6"/>
      <c r="P35" s="86"/>
      <c r="Q35" s="86"/>
      <c r="R35" s="86" t="s">
        <v>225</v>
      </c>
      <c r="S35" s="86"/>
      <c r="T35" s="86"/>
      <c r="U35" s="86"/>
      <c r="V35" s="86"/>
      <c r="W35" s="86"/>
    </row>
    <row r="36" spans="1:23" ht="12.75" customHeight="1" x14ac:dyDescent="0.2">
      <c r="A36" s="41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7"/>
      <c r="O36" s="86"/>
      <c r="P36" s="86"/>
      <c r="Q36" s="86"/>
      <c r="R36" s="121" t="s">
        <v>191</v>
      </c>
      <c r="S36" s="121"/>
      <c r="T36" s="121"/>
      <c r="U36" s="121"/>
      <c r="V36" s="121"/>
      <c r="W36" s="121"/>
    </row>
    <row r="57" spans="1:29" ht="12.75" customHeight="1" x14ac:dyDescent="0.2">
      <c r="A57" s="41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7"/>
      <c r="O57" s="86"/>
      <c r="P57" s="86"/>
      <c r="Q57" s="86"/>
      <c r="R57" s="121" t="s">
        <v>191</v>
      </c>
      <c r="S57" s="121"/>
      <c r="T57" s="121"/>
      <c r="U57" s="121"/>
      <c r="V57" s="121"/>
      <c r="W57" s="121"/>
    </row>
    <row r="58" spans="1:29" ht="15.75" customHeight="1" x14ac:dyDescent="0.25">
      <c r="A58" s="120" t="s">
        <v>235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</row>
    <row r="59" spans="1:29" ht="164.25" x14ac:dyDescent="0.2">
      <c r="A59" s="88" t="s">
        <v>1</v>
      </c>
      <c r="B59" s="89" t="s">
        <v>193</v>
      </c>
      <c r="C59" s="90" t="s">
        <v>194</v>
      </c>
      <c r="D59" s="91" t="s">
        <v>195</v>
      </c>
      <c r="E59" s="91" t="s">
        <v>196</v>
      </c>
      <c r="F59" s="91" t="s">
        <v>197</v>
      </c>
      <c r="G59" s="91" t="s">
        <v>198</v>
      </c>
      <c r="H59" s="91" t="s">
        <v>199</v>
      </c>
      <c r="I59" s="92" t="s">
        <v>200</v>
      </c>
      <c r="J59" s="92" t="s">
        <v>201</v>
      </c>
      <c r="K59" s="92" t="s">
        <v>202</v>
      </c>
      <c r="L59" s="92" t="s">
        <v>203</v>
      </c>
      <c r="M59" s="92" t="s">
        <v>204</v>
      </c>
      <c r="N59" s="92" t="s">
        <v>205</v>
      </c>
      <c r="O59" s="93" t="s">
        <v>206</v>
      </c>
      <c r="P59" s="92" t="s">
        <v>207</v>
      </c>
      <c r="Q59" s="92" t="s">
        <v>208</v>
      </c>
      <c r="R59" s="92" t="s">
        <v>209</v>
      </c>
      <c r="S59" s="92" t="s">
        <v>210</v>
      </c>
      <c r="T59" s="91" t="s">
        <v>211</v>
      </c>
      <c r="U59" s="92" t="s">
        <v>212</v>
      </c>
      <c r="V59" s="91" t="s">
        <v>213</v>
      </c>
      <c r="W59" s="91"/>
      <c r="X59" s="94" t="s">
        <v>214</v>
      </c>
      <c r="Y59" s="94" t="s">
        <v>236</v>
      </c>
      <c r="Z59" s="95" t="s">
        <v>3</v>
      </c>
      <c r="AA59" s="96" t="s">
        <v>215</v>
      </c>
      <c r="AB59" s="97" t="s">
        <v>5</v>
      </c>
      <c r="AC59" s="98" t="s">
        <v>6</v>
      </c>
    </row>
    <row r="60" spans="1:29" x14ac:dyDescent="0.2">
      <c r="A60" s="99" t="s">
        <v>237</v>
      </c>
      <c r="B60" s="100" t="s">
        <v>10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2">
        <f>SUM(C60:X60)</f>
        <v>0</v>
      </c>
      <c r="AA60" s="103"/>
      <c r="AB60" s="104">
        <v>1.4</v>
      </c>
      <c r="AC60" s="105">
        <f>AB60*AA60</f>
        <v>0</v>
      </c>
    </row>
    <row r="61" spans="1:29" x14ac:dyDescent="0.2">
      <c r="A61" s="99" t="s">
        <v>238</v>
      </c>
      <c r="B61" s="100" t="s">
        <v>10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2">
        <f>SUM(C61:X61)</f>
        <v>0</v>
      </c>
      <c r="AA61" s="103"/>
      <c r="AB61" s="104">
        <v>1.67</v>
      </c>
      <c r="AC61" s="105">
        <f>AA61*AB61</f>
        <v>0</v>
      </c>
    </row>
    <row r="62" spans="1:29" ht="25.5" x14ac:dyDescent="0.2">
      <c r="A62" s="99" t="s">
        <v>239</v>
      </c>
      <c r="B62" s="100" t="s">
        <v>10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2">
        <f>SUM(C62:X62)</f>
        <v>0</v>
      </c>
      <c r="AA62" s="103"/>
      <c r="AB62" s="104">
        <v>5.54</v>
      </c>
      <c r="AC62" s="105">
        <f t="shared" ref="AC62:AC73" si="1">AB62*AA62</f>
        <v>0</v>
      </c>
    </row>
    <row r="63" spans="1:29" x14ac:dyDescent="0.2">
      <c r="A63" s="99" t="s">
        <v>240</v>
      </c>
      <c r="B63" s="106" t="s">
        <v>8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1"/>
      <c r="O63" s="108"/>
      <c r="P63" s="107"/>
      <c r="Q63" s="108"/>
      <c r="R63" s="107"/>
      <c r="S63" s="107"/>
      <c r="T63" s="107"/>
      <c r="U63" s="107"/>
      <c r="V63" s="107"/>
      <c r="W63" s="107"/>
      <c r="X63" s="107"/>
      <c r="Y63" s="107"/>
      <c r="Z63" s="109">
        <f>SUM(C63:X63)</f>
        <v>0</v>
      </c>
      <c r="AA63" s="103"/>
      <c r="AB63" s="104">
        <v>3.08</v>
      </c>
      <c r="AC63" s="105">
        <f t="shared" si="1"/>
        <v>0</v>
      </c>
    </row>
    <row r="64" spans="1:29" x14ac:dyDescent="0.2">
      <c r="A64" s="99" t="s">
        <v>241</v>
      </c>
      <c r="B64" s="110" t="s">
        <v>8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2">
        <f>SUM(C64:X64)</f>
        <v>0</v>
      </c>
      <c r="AA64" s="103"/>
      <c r="AB64" s="104">
        <v>2.52</v>
      </c>
      <c r="AC64" s="105">
        <f t="shared" si="1"/>
        <v>0</v>
      </c>
    </row>
    <row r="65" spans="1:29" x14ac:dyDescent="0.2">
      <c r="A65" s="99" t="s">
        <v>242</v>
      </c>
      <c r="B65" s="110" t="s">
        <v>10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2">
        <f>SUM(C65:Y65)</f>
        <v>0</v>
      </c>
      <c r="AA65" s="103"/>
      <c r="AB65" s="104">
        <v>9.61</v>
      </c>
      <c r="AC65" s="105">
        <f t="shared" si="1"/>
        <v>0</v>
      </c>
    </row>
    <row r="66" spans="1:29" x14ac:dyDescent="0.2">
      <c r="A66" s="99" t="s">
        <v>243</v>
      </c>
      <c r="B66" s="110" t="s">
        <v>10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2">
        <f t="shared" ref="Z66:Z73" si="2">SUM(C66:X66)</f>
        <v>0</v>
      </c>
      <c r="AA66" s="103"/>
      <c r="AB66" s="104">
        <v>7.78</v>
      </c>
      <c r="AC66" s="105">
        <f t="shared" si="1"/>
        <v>0</v>
      </c>
    </row>
    <row r="67" spans="1:29" ht="25.5" x14ac:dyDescent="0.2">
      <c r="A67" s="99" t="s">
        <v>244</v>
      </c>
      <c r="B67" s="100" t="s">
        <v>8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2">
        <f t="shared" si="2"/>
        <v>0</v>
      </c>
      <c r="AA67" s="103"/>
      <c r="AB67" s="104">
        <v>12.42</v>
      </c>
      <c r="AC67" s="105">
        <f t="shared" si="1"/>
        <v>0</v>
      </c>
    </row>
    <row r="68" spans="1:29" x14ac:dyDescent="0.2">
      <c r="A68" s="99" t="s">
        <v>245</v>
      </c>
      <c r="B68" s="100" t="s">
        <v>10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2">
        <f t="shared" si="2"/>
        <v>0</v>
      </c>
      <c r="AA68" s="103"/>
      <c r="AB68" s="104">
        <v>1</v>
      </c>
      <c r="AC68" s="105">
        <f t="shared" si="1"/>
        <v>0</v>
      </c>
    </row>
    <row r="69" spans="1:29" ht="25.5" x14ac:dyDescent="0.2">
      <c r="A69" s="99" t="s">
        <v>246</v>
      </c>
      <c r="B69" s="113" t="s">
        <v>10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2">
        <f t="shared" si="2"/>
        <v>0</v>
      </c>
      <c r="AA69" s="103"/>
      <c r="AB69" s="104">
        <v>49.2</v>
      </c>
      <c r="AC69" s="105">
        <f t="shared" si="1"/>
        <v>0</v>
      </c>
    </row>
    <row r="70" spans="1:29" x14ac:dyDescent="0.2">
      <c r="A70" s="99" t="s">
        <v>247</v>
      </c>
      <c r="B70" s="113" t="s">
        <v>10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2">
        <f t="shared" si="2"/>
        <v>0</v>
      </c>
      <c r="AA70" s="103"/>
      <c r="AB70" s="104">
        <v>0.16</v>
      </c>
      <c r="AC70" s="105">
        <f t="shared" si="1"/>
        <v>0</v>
      </c>
    </row>
    <row r="71" spans="1:29" ht="25.5" x14ac:dyDescent="0.2">
      <c r="A71" s="114" t="s">
        <v>248</v>
      </c>
      <c r="B71" s="100" t="s">
        <v>10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1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15">
        <f t="shared" si="2"/>
        <v>0</v>
      </c>
      <c r="AA71" s="103"/>
      <c r="AB71" s="113">
        <v>0.09</v>
      </c>
      <c r="AC71" s="105">
        <f t="shared" si="1"/>
        <v>0</v>
      </c>
    </row>
    <row r="72" spans="1:29" x14ac:dyDescent="0.2">
      <c r="A72" s="114" t="s">
        <v>249</v>
      </c>
      <c r="B72" s="100" t="s">
        <v>10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1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15">
        <f t="shared" si="2"/>
        <v>0</v>
      </c>
      <c r="AA72" s="103"/>
      <c r="AB72" s="113">
        <v>0.59</v>
      </c>
      <c r="AC72" s="105">
        <f t="shared" si="1"/>
        <v>0</v>
      </c>
    </row>
    <row r="73" spans="1:29" x14ac:dyDescent="0.2">
      <c r="A73" s="99" t="s">
        <v>250</v>
      </c>
      <c r="B73" s="106" t="s">
        <v>10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7"/>
      <c r="O73" s="118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9">
        <f t="shared" si="2"/>
        <v>0</v>
      </c>
      <c r="AA73" s="103"/>
      <c r="AB73" s="104">
        <v>0.08</v>
      </c>
      <c r="AC73" s="105">
        <f t="shared" si="1"/>
        <v>0</v>
      </c>
    </row>
    <row r="74" spans="1:29" x14ac:dyDescent="0.2">
      <c r="A74" s="99"/>
      <c r="B74" s="113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2"/>
      <c r="AA74" s="103"/>
      <c r="AB74" s="111" t="s">
        <v>121</v>
      </c>
      <c r="AC74" s="112">
        <f>SUM(AC60:AC73)</f>
        <v>0</v>
      </c>
    </row>
    <row r="75" spans="1:29" x14ac:dyDescent="0.2">
      <c r="A75" s="41" t="s">
        <v>220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7"/>
      <c r="O75" s="86"/>
      <c r="P75" s="86"/>
      <c r="Q75" s="86"/>
      <c r="R75" s="86" t="s">
        <v>221</v>
      </c>
      <c r="S75" s="86"/>
      <c r="T75" s="86"/>
      <c r="U75" s="86"/>
      <c r="V75" s="86"/>
      <c r="W75" s="86"/>
    </row>
    <row r="76" spans="1:29" x14ac:dyDescent="0.2">
      <c r="A76" s="41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7"/>
      <c r="O76" s="86"/>
      <c r="P76" s="86"/>
      <c r="Q76" s="86"/>
      <c r="R76" s="86"/>
      <c r="S76" s="86"/>
      <c r="T76" s="86"/>
      <c r="U76" s="86"/>
      <c r="V76" s="86"/>
      <c r="W76" s="86"/>
    </row>
    <row r="77" spans="1:29" x14ac:dyDescent="0.2">
      <c r="A77" s="41" t="s">
        <v>222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7"/>
      <c r="O77" s="86"/>
      <c r="P77" s="86"/>
      <c r="Q77" s="86"/>
      <c r="R77" s="86" t="s">
        <v>223</v>
      </c>
      <c r="S77" s="86"/>
      <c r="T77" s="86"/>
      <c r="U77" s="86"/>
      <c r="V77" s="86"/>
      <c r="W77" s="86"/>
    </row>
    <row r="78" spans="1:29" x14ac:dyDescent="0.2">
      <c r="A78" s="41" t="s">
        <v>224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7"/>
      <c r="O78" s="86"/>
      <c r="P78" s="86"/>
      <c r="Q78" s="86"/>
      <c r="R78" s="86" t="s">
        <v>225</v>
      </c>
      <c r="S78" s="86"/>
      <c r="T78" s="86"/>
      <c r="U78" s="86"/>
      <c r="V78" s="86"/>
      <c r="W78" s="86"/>
    </row>
    <row r="79" spans="1:29" ht="12.75" customHeight="1" x14ac:dyDescent="0.2">
      <c r="A79" s="41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7"/>
      <c r="O79" s="86"/>
      <c r="P79" s="86"/>
      <c r="Q79" s="86"/>
      <c r="R79" s="121" t="s">
        <v>191</v>
      </c>
      <c r="S79" s="121"/>
      <c r="T79" s="121"/>
      <c r="U79" s="121"/>
      <c r="V79" s="121"/>
      <c r="W79" s="121"/>
    </row>
    <row r="90" spans="1:28" ht="12.75" customHeight="1" x14ac:dyDescent="0.2">
      <c r="A90" s="41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7"/>
      <c r="O90" s="86"/>
      <c r="P90" s="86"/>
      <c r="Q90" s="86"/>
      <c r="R90" s="121" t="s">
        <v>191</v>
      </c>
      <c r="S90" s="121"/>
      <c r="T90" s="121"/>
      <c r="U90" s="121"/>
      <c r="V90" s="121"/>
      <c r="W90" s="121"/>
    </row>
    <row r="91" spans="1:28" ht="15.75" customHeight="1" x14ac:dyDescent="0.25">
      <c r="A91" s="120" t="s">
        <v>251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</row>
    <row r="92" spans="1:28" ht="164.25" x14ac:dyDescent="0.2">
      <c r="A92" s="88" t="s">
        <v>1</v>
      </c>
      <c r="B92" s="89" t="s">
        <v>193</v>
      </c>
      <c r="C92" s="90" t="s">
        <v>194</v>
      </c>
      <c r="D92" s="91" t="s">
        <v>195</v>
      </c>
      <c r="E92" s="91" t="s">
        <v>196</v>
      </c>
      <c r="F92" s="91" t="s">
        <v>197</v>
      </c>
      <c r="G92" s="91" t="s">
        <v>198</v>
      </c>
      <c r="H92" s="91" t="s">
        <v>199</v>
      </c>
      <c r="I92" s="92" t="s">
        <v>200</v>
      </c>
      <c r="J92" s="92" t="s">
        <v>201</v>
      </c>
      <c r="K92" s="92" t="s">
        <v>202</v>
      </c>
      <c r="L92" s="92" t="s">
        <v>203</v>
      </c>
      <c r="M92" s="92" t="s">
        <v>204</v>
      </c>
      <c r="N92" s="92" t="s">
        <v>205</v>
      </c>
      <c r="O92" s="93" t="s">
        <v>206</v>
      </c>
      <c r="P92" s="92" t="s">
        <v>207</v>
      </c>
      <c r="Q92" s="92" t="s">
        <v>208</v>
      </c>
      <c r="R92" s="92" t="s">
        <v>209</v>
      </c>
      <c r="S92" s="92" t="s">
        <v>210</v>
      </c>
      <c r="T92" s="91" t="s">
        <v>211</v>
      </c>
      <c r="U92" s="92" t="s">
        <v>212</v>
      </c>
      <c r="V92" s="91" t="s">
        <v>213</v>
      </c>
      <c r="W92" s="91"/>
      <c r="X92" s="94" t="s">
        <v>214</v>
      </c>
      <c r="Y92" s="95" t="s">
        <v>3</v>
      </c>
      <c r="Z92" s="96" t="s">
        <v>215</v>
      </c>
      <c r="AA92" s="97" t="s">
        <v>5</v>
      </c>
      <c r="AB92" s="98" t="s">
        <v>6</v>
      </c>
    </row>
    <row r="93" spans="1:28" ht="25.5" x14ac:dyDescent="0.2">
      <c r="A93" s="99" t="s">
        <v>252</v>
      </c>
      <c r="B93" s="100" t="s">
        <v>10</v>
      </c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>
        <f t="shared" ref="Y93:Y109" si="3">SUM(C93:X93)</f>
        <v>0</v>
      </c>
      <c r="Z93" s="103"/>
      <c r="AA93" s="104">
        <v>1.35</v>
      </c>
      <c r="AB93" s="105">
        <f>AA93*Z93</f>
        <v>0</v>
      </c>
    </row>
    <row r="94" spans="1:28" x14ac:dyDescent="0.2">
      <c r="A94" s="99" t="s">
        <v>253</v>
      </c>
      <c r="B94" s="100" t="s">
        <v>10</v>
      </c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>
        <f t="shared" si="3"/>
        <v>0</v>
      </c>
      <c r="Z94" s="103"/>
      <c r="AA94" s="104">
        <v>0.41</v>
      </c>
      <c r="AB94" s="105">
        <f>Z94*AA94</f>
        <v>0</v>
      </c>
    </row>
    <row r="95" spans="1:28" x14ac:dyDescent="0.2">
      <c r="A95" s="99" t="s">
        <v>254</v>
      </c>
      <c r="B95" s="100" t="s">
        <v>8</v>
      </c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>
        <f t="shared" si="3"/>
        <v>0</v>
      </c>
      <c r="Z95" s="103"/>
      <c r="AA95" s="104">
        <v>12.96</v>
      </c>
      <c r="AB95" s="105">
        <f t="shared" ref="AB95:AB107" si="4">AA95*Z95</f>
        <v>0</v>
      </c>
    </row>
    <row r="96" spans="1:28" x14ac:dyDescent="0.2">
      <c r="A96" s="99" t="s">
        <v>255</v>
      </c>
      <c r="B96" s="106" t="s">
        <v>8</v>
      </c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1"/>
      <c r="O96" s="108"/>
      <c r="P96" s="107"/>
      <c r="Q96" s="108"/>
      <c r="R96" s="107"/>
      <c r="S96" s="107"/>
      <c r="T96" s="107"/>
      <c r="U96" s="107"/>
      <c r="V96" s="107"/>
      <c r="W96" s="107"/>
      <c r="X96" s="107"/>
      <c r="Y96" s="109">
        <f t="shared" si="3"/>
        <v>0</v>
      </c>
      <c r="Z96" s="103"/>
      <c r="AA96" s="104">
        <v>12.96</v>
      </c>
      <c r="AB96" s="105">
        <f t="shared" si="4"/>
        <v>0</v>
      </c>
    </row>
    <row r="97" spans="1:28" x14ac:dyDescent="0.2">
      <c r="A97" s="99" t="s">
        <v>256</v>
      </c>
      <c r="B97" s="110" t="s">
        <v>8</v>
      </c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>
        <f t="shared" si="3"/>
        <v>0</v>
      </c>
      <c r="Z97" s="103"/>
      <c r="AA97" s="104">
        <v>12.96</v>
      </c>
      <c r="AB97" s="105">
        <f t="shared" si="4"/>
        <v>0</v>
      </c>
    </row>
    <row r="98" spans="1:28" x14ac:dyDescent="0.2">
      <c r="A98" s="99" t="s">
        <v>257</v>
      </c>
      <c r="B98" s="110" t="s">
        <v>8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>
        <f t="shared" si="3"/>
        <v>0</v>
      </c>
      <c r="Z98" s="103"/>
      <c r="AA98" s="104">
        <v>2.09</v>
      </c>
      <c r="AB98" s="105">
        <f t="shared" si="4"/>
        <v>0</v>
      </c>
    </row>
    <row r="99" spans="1:28" x14ac:dyDescent="0.2">
      <c r="A99" s="99" t="s">
        <v>258</v>
      </c>
      <c r="B99" s="110" t="s">
        <v>8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>
        <f t="shared" si="3"/>
        <v>0</v>
      </c>
      <c r="Z99" s="103"/>
      <c r="AA99" s="104">
        <v>2.09</v>
      </c>
      <c r="AB99" s="105">
        <f t="shared" si="4"/>
        <v>0</v>
      </c>
    </row>
    <row r="100" spans="1:28" x14ac:dyDescent="0.2">
      <c r="A100" s="99" t="s">
        <v>259</v>
      </c>
      <c r="B100" s="100" t="s">
        <v>8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>
        <f t="shared" si="3"/>
        <v>0</v>
      </c>
      <c r="Z100" s="103"/>
      <c r="AA100" s="104">
        <v>2.09</v>
      </c>
      <c r="AB100" s="105">
        <f t="shared" si="4"/>
        <v>0</v>
      </c>
    </row>
    <row r="101" spans="1:28" x14ac:dyDescent="0.2">
      <c r="A101" s="99" t="s">
        <v>260</v>
      </c>
      <c r="B101" s="100" t="s">
        <v>8</v>
      </c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>
        <f t="shared" si="3"/>
        <v>0</v>
      </c>
      <c r="Z101" s="103"/>
      <c r="AA101" s="104">
        <v>18.309999999999999</v>
      </c>
      <c r="AB101" s="105">
        <f t="shared" si="4"/>
        <v>0</v>
      </c>
    </row>
    <row r="102" spans="1:28" x14ac:dyDescent="0.2">
      <c r="A102" s="99" t="s">
        <v>261</v>
      </c>
      <c r="B102" s="113" t="s">
        <v>8</v>
      </c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>
        <f t="shared" si="3"/>
        <v>0</v>
      </c>
      <c r="Z102" s="103"/>
      <c r="AA102" s="104">
        <v>18.309999999999999</v>
      </c>
      <c r="AB102" s="105">
        <f t="shared" si="4"/>
        <v>0</v>
      </c>
    </row>
    <row r="103" spans="1:28" x14ac:dyDescent="0.2">
      <c r="A103" s="99" t="s">
        <v>262</v>
      </c>
      <c r="B103" s="113" t="s">
        <v>8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>
        <f t="shared" si="3"/>
        <v>0</v>
      </c>
      <c r="Z103" s="103"/>
      <c r="AA103" s="104">
        <v>18.309999999999999</v>
      </c>
      <c r="AB103" s="105">
        <f t="shared" si="4"/>
        <v>0</v>
      </c>
    </row>
    <row r="104" spans="1:28" x14ac:dyDescent="0.2">
      <c r="A104" s="114" t="s">
        <v>263</v>
      </c>
      <c r="B104" s="100" t="s">
        <v>8</v>
      </c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1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15">
        <f t="shared" si="3"/>
        <v>0</v>
      </c>
      <c r="Z104" s="103"/>
      <c r="AA104" s="113">
        <v>17.82</v>
      </c>
      <c r="AB104" s="105">
        <f t="shared" si="4"/>
        <v>0</v>
      </c>
    </row>
    <row r="105" spans="1:28" x14ac:dyDescent="0.2">
      <c r="A105" s="114" t="s">
        <v>264</v>
      </c>
      <c r="B105" s="100" t="s">
        <v>8</v>
      </c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1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15">
        <f t="shared" si="3"/>
        <v>0</v>
      </c>
      <c r="Z105" s="103"/>
      <c r="AA105" s="113">
        <v>17.82</v>
      </c>
      <c r="AB105" s="105">
        <f t="shared" si="4"/>
        <v>0</v>
      </c>
    </row>
    <row r="106" spans="1:28" x14ac:dyDescent="0.2">
      <c r="A106" s="99" t="s">
        <v>265</v>
      </c>
      <c r="B106" s="106" t="s">
        <v>8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7"/>
      <c r="O106" s="118"/>
      <c r="P106" s="116"/>
      <c r="Q106" s="116"/>
      <c r="R106" s="116"/>
      <c r="S106" s="116"/>
      <c r="T106" s="116"/>
      <c r="U106" s="116"/>
      <c r="V106" s="116"/>
      <c r="W106" s="116"/>
      <c r="X106" s="116"/>
      <c r="Y106" s="119">
        <f t="shared" si="3"/>
        <v>0</v>
      </c>
      <c r="Z106" s="103"/>
      <c r="AA106" s="104">
        <v>17.82</v>
      </c>
      <c r="AB106" s="105">
        <f t="shared" si="4"/>
        <v>0</v>
      </c>
    </row>
    <row r="107" spans="1:28" x14ac:dyDescent="0.2">
      <c r="A107" s="114"/>
      <c r="B107" s="100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1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15">
        <f t="shared" si="3"/>
        <v>0</v>
      </c>
      <c r="Z107" s="103"/>
      <c r="AA107" s="113"/>
      <c r="AB107" s="105">
        <f t="shared" si="4"/>
        <v>0</v>
      </c>
    </row>
    <row r="108" spans="1:28" x14ac:dyDescent="0.2">
      <c r="A108" s="99"/>
      <c r="B108" s="113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>
        <f t="shared" si="3"/>
        <v>0</v>
      </c>
      <c r="Z108" s="103"/>
      <c r="AA108" s="104"/>
      <c r="AB108" s="105">
        <f>Z108*AA108</f>
        <v>0</v>
      </c>
    </row>
    <row r="109" spans="1:28" x14ac:dyDescent="0.2">
      <c r="A109" s="99"/>
      <c r="B109" s="113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>
        <f t="shared" si="3"/>
        <v>0</v>
      </c>
      <c r="Z109" s="103"/>
      <c r="AA109" s="104"/>
      <c r="AB109" s="105">
        <f>Z109*AA109</f>
        <v>0</v>
      </c>
    </row>
    <row r="110" spans="1:28" x14ac:dyDescent="0.2">
      <c r="A110" s="41" t="s">
        <v>220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7"/>
      <c r="O110" s="86"/>
      <c r="P110" s="86"/>
      <c r="Q110" s="86"/>
      <c r="R110" s="86" t="s">
        <v>221</v>
      </c>
      <c r="S110" s="86"/>
      <c r="T110" s="86"/>
      <c r="U110" s="86"/>
      <c r="V110" s="86"/>
      <c r="W110" s="86"/>
    </row>
    <row r="111" spans="1:28" x14ac:dyDescent="0.2">
      <c r="A111" s="41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7"/>
      <c r="O111" s="86"/>
      <c r="P111" s="86"/>
      <c r="Q111" s="86"/>
      <c r="R111" s="86"/>
      <c r="S111" s="86"/>
      <c r="T111" s="86"/>
      <c r="U111" s="86"/>
      <c r="V111" s="86"/>
      <c r="W111" s="86"/>
    </row>
    <row r="112" spans="1:28" x14ac:dyDescent="0.2">
      <c r="A112" s="41" t="s">
        <v>222</v>
      </c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7"/>
      <c r="O112" s="86"/>
      <c r="P112" s="86"/>
      <c r="Q112" s="86"/>
      <c r="R112" s="86" t="s">
        <v>223</v>
      </c>
      <c r="S112" s="86"/>
      <c r="T112" s="86"/>
      <c r="U112" s="86"/>
      <c r="V112" s="86"/>
      <c r="W112" s="86"/>
    </row>
    <row r="113" spans="1:28" x14ac:dyDescent="0.2">
      <c r="A113" s="41" t="s">
        <v>224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7"/>
      <c r="O113" s="86"/>
      <c r="P113" s="86"/>
      <c r="Q113" s="86"/>
      <c r="R113" s="86" t="s">
        <v>225</v>
      </c>
      <c r="S113" s="86"/>
      <c r="T113" s="86"/>
      <c r="U113" s="86"/>
      <c r="V113" s="86"/>
      <c r="W113" s="86"/>
    </row>
    <row r="114" spans="1:28" ht="12.75" customHeight="1" x14ac:dyDescent="0.2">
      <c r="A114" s="41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7"/>
      <c r="O114" s="86"/>
      <c r="P114" s="86"/>
      <c r="Q114" s="86"/>
      <c r="R114" s="121" t="s">
        <v>191</v>
      </c>
      <c r="S114" s="121"/>
      <c r="T114" s="121"/>
      <c r="U114" s="121"/>
      <c r="V114" s="121"/>
      <c r="W114" s="121"/>
    </row>
    <row r="124" spans="1:28" ht="12.75" customHeight="1" x14ac:dyDescent="0.2">
      <c r="A124" s="41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7"/>
      <c r="O124" s="86"/>
      <c r="P124" s="86"/>
      <c r="Q124" s="86"/>
      <c r="R124" s="121" t="s">
        <v>191</v>
      </c>
      <c r="S124" s="121"/>
      <c r="T124" s="121"/>
      <c r="U124" s="121"/>
      <c r="V124" s="121"/>
      <c r="W124" s="121"/>
    </row>
    <row r="125" spans="1:28" ht="15.75" customHeight="1" x14ac:dyDescent="0.25">
      <c r="A125" s="120" t="s">
        <v>266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</row>
    <row r="126" spans="1:28" ht="164.25" x14ac:dyDescent="0.2">
      <c r="A126" s="88" t="s">
        <v>1</v>
      </c>
      <c r="B126" s="89" t="s">
        <v>193</v>
      </c>
      <c r="C126" s="90" t="s">
        <v>194</v>
      </c>
      <c r="D126" s="91" t="s">
        <v>195</v>
      </c>
      <c r="E126" s="91" t="s">
        <v>196</v>
      </c>
      <c r="F126" s="91" t="s">
        <v>197</v>
      </c>
      <c r="G126" s="91" t="s">
        <v>198</v>
      </c>
      <c r="H126" s="91" t="s">
        <v>199</v>
      </c>
      <c r="I126" s="92" t="s">
        <v>200</v>
      </c>
      <c r="J126" s="92" t="s">
        <v>201</v>
      </c>
      <c r="K126" s="92" t="s">
        <v>202</v>
      </c>
      <c r="L126" s="92" t="s">
        <v>203</v>
      </c>
      <c r="M126" s="92" t="s">
        <v>204</v>
      </c>
      <c r="N126" s="92" t="s">
        <v>205</v>
      </c>
      <c r="O126" s="93" t="s">
        <v>206</v>
      </c>
      <c r="P126" s="92" t="s">
        <v>207</v>
      </c>
      <c r="Q126" s="92" t="s">
        <v>208</v>
      </c>
      <c r="R126" s="92" t="s">
        <v>209</v>
      </c>
      <c r="S126" s="92" t="s">
        <v>227</v>
      </c>
      <c r="T126" s="91" t="s">
        <v>211</v>
      </c>
      <c r="U126" s="92" t="s">
        <v>212</v>
      </c>
      <c r="V126" s="91" t="s">
        <v>213</v>
      </c>
      <c r="W126" s="91"/>
      <c r="X126" s="94" t="s">
        <v>214</v>
      </c>
      <c r="Y126" s="95" t="s">
        <v>3</v>
      </c>
      <c r="Z126" s="96" t="s">
        <v>215</v>
      </c>
      <c r="AA126" s="97" t="s">
        <v>5</v>
      </c>
      <c r="AB126" s="98" t="s">
        <v>6</v>
      </c>
    </row>
    <row r="127" spans="1:28" x14ac:dyDescent="0.2">
      <c r="A127" s="99"/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>
        <f t="shared" ref="Y127:Y143" si="5">SUM(C127:X127)</f>
        <v>0</v>
      </c>
      <c r="Z127" s="103"/>
      <c r="AA127" s="104"/>
      <c r="AB127" s="105">
        <f>AA127*Z127</f>
        <v>0</v>
      </c>
    </row>
    <row r="128" spans="1:28" x14ac:dyDescent="0.2">
      <c r="A128" s="99"/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>
        <f t="shared" si="5"/>
        <v>0</v>
      </c>
      <c r="Z128" s="103"/>
      <c r="AA128" s="104"/>
      <c r="AB128" s="105">
        <f>Z128*AA128</f>
        <v>0</v>
      </c>
    </row>
    <row r="129" spans="1:28" x14ac:dyDescent="0.2">
      <c r="A129" s="99"/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>
        <f t="shared" si="5"/>
        <v>0</v>
      </c>
      <c r="Z129" s="103"/>
      <c r="AA129" s="104"/>
      <c r="AB129" s="105">
        <f t="shared" ref="AB129:AB141" si="6">AA129*Z129</f>
        <v>0</v>
      </c>
    </row>
    <row r="130" spans="1:28" x14ac:dyDescent="0.2">
      <c r="A130" s="99"/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1"/>
      <c r="O130" s="108"/>
      <c r="P130" s="107"/>
      <c r="Q130" s="108"/>
      <c r="R130" s="107"/>
      <c r="S130" s="107"/>
      <c r="T130" s="107"/>
      <c r="U130" s="107"/>
      <c r="V130" s="107"/>
      <c r="W130" s="107"/>
      <c r="X130" s="107"/>
      <c r="Y130" s="109">
        <f t="shared" si="5"/>
        <v>0</v>
      </c>
      <c r="Z130" s="103"/>
      <c r="AA130" s="104"/>
      <c r="AB130" s="105">
        <f t="shared" si="6"/>
        <v>0</v>
      </c>
    </row>
    <row r="131" spans="1:28" x14ac:dyDescent="0.2">
      <c r="A131" s="99"/>
      <c r="B131" s="11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>
        <f t="shared" si="5"/>
        <v>0</v>
      </c>
      <c r="Z131" s="103"/>
      <c r="AA131" s="104"/>
      <c r="AB131" s="105">
        <f t="shared" si="6"/>
        <v>0</v>
      </c>
    </row>
    <row r="132" spans="1:28" x14ac:dyDescent="0.2">
      <c r="A132" s="99"/>
      <c r="B132" s="11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>
        <f t="shared" si="5"/>
        <v>0</v>
      </c>
      <c r="Z132" s="103"/>
      <c r="AA132" s="104"/>
      <c r="AB132" s="105">
        <f t="shared" si="6"/>
        <v>0</v>
      </c>
    </row>
    <row r="133" spans="1:28" x14ac:dyDescent="0.2">
      <c r="A133" s="99"/>
      <c r="B133" s="11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>
        <f t="shared" si="5"/>
        <v>0</v>
      </c>
      <c r="Z133" s="103"/>
      <c r="AA133" s="104"/>
      <c r="AB133" s="105">
        <f t="shared" si="6"/>
        <v>0</v>
      </c>
    </row>
    <row r="134" spans="1:28" x14ac:dyDescent="0.2">
      <c r="A134" s="99"/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>
        <f t="shared" si="5"/>
        <v>0</v>
      </c>
      <c r="Z134" s="103"/>
      <c r="AA134" s="104"/>
      <c r="AB134" s="105">
        <f t="shared" si="6"/>
        <v>0</v>
      </c>
    </row>
    <row r="135" spans="1:28" x14ac:dyDescent="0.2">
      <c r="A135" s="99"/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>
        <f t="shared" si="5"/>
        <v>0</v>
      </c>
      <c r="Z135" s="103"/>
      <c r="AA135" s="104"/>
      <c r="AB135" s="105">
        <f t="shared" si="6"/>
        <v>0</v>
      </c>
    </row>
    <row r="136" spans="1:28" x14ac:dyDescent="0.2">
      <c r="A136" s="99"/>
      <c r="B136" s="113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>
        <f t="shared" si="5"/>
        <v>0</v>
      </c>
      <c r="Z136" s="103"/>
      <c r="AA136" s="104"/>
      <c r="AB136" s="105">
        <f t="shared" si="6"/>
        <v>0</v>
      </c>
    </row>
    <row r="137" spans="1:28" x14ac:dyDescent="0.2">
      <c r="A137" s="99"/>
      <c r="B137" s="113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>
        <f t="shared" si="5"/>
        <v>0</v>
      </c>
      <c r="Z137" s="103"/>
      <c r="AA137" s="104"/>
      <c r="AB137" s="105">
        <f t="shared" si="6"/>
        <v>0</v>
      </c>
    </row>
    <row r="138" spans="1:28" x14ac:dyDescent="0.2">
      <c r="A138" s="114"/>
      <c r="B138" s="100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1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15">
        <f t="shared" si="5"/>
        <v>0</v>
      </c>
      <c r="Z138" s="103"/>
      <c r="AA138" s="113"/>
      <c r="AB138" s="105">
        <f t="shared" si="6"/>
        <v>0</v>
      </c>
    </row>
    <row r="139" spans="1:28" x14ac:dyDescent="0.2">
      <c r="A139" s="114"/>
      <c r="B139" s="100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1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15">
        <f t="shared" si="5"/>
        <v>0</v>
      </c>
      <c r="Z139" s="103"/>
      <c r="AA139" s="113"/>
      <c r="AB139" s="105">
        <f t="shared" si="6"/>
        <v>0</v>
      </c>
    </row>
    <row r="140" spans="1:28" x14ac:dyDescent="0.2">
      <c r="A140" s="99"/>
      <c r="B140" s="10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7"/>
      <c r="O140" s="118"/>
      <c r="P140" s="116"/>
      <c r="Q140" s="116"/>
      <c r="R140" s="116"/>
      <c r="S140" s="116"/>
      <c r="T140" s="116"/>
      <c r="U140" s="116"/>
      <c r="V140" s="116"/>
      <c r="W140" s="116"/>
      <c r="X140" s="116"/>
      <c r="Y140" s="119">
        <f t="shared" si="5"/>
        <v>0</v>
      </c>
      <c r="Z140" s="103"/>
      <c r="AA140" s="104"/>
      <c r="AB140" s="105">
        <f t="shared" si="6"/>
        <v>0</v>
      </c>
    </row>
    <row r="141" spans="1:28" x14ac:dyDescent="0.2">
      <c r="A141" s="114"/>
      <c r="B141" s="100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1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15">
        <f t="shared" si="5"/>
        <v>0</v>
      </c>
      <c r="Z141" s="103"/>
      <c r="AA141" s="113"/>
      <c r="AB141" s="105">
        <f t="shared" si="6"/>
        <v>0</v>
      </c>
    </row>
    <row r="142" spans="1:28" x14ac:dyDescent="0.2">
      <c r="A142" s="99"/>
      <c r="B142" s="113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>
        <f t="shared" si="5"/>
        <v>0</v>
      </c>
      <c r="Z142" s="103"/>
      <c r="AA142" s="104"/>
      <c r="AB142" s="105">
        <f>Z142*AA142</f>
        <v>0</v>
      </c>
    </row>
    <row r="143" spans="1:28" x14ac:dyDescent="0.2">
      <c r="A143" s="99"/>
      <c r="B143" s="113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>
        <f t="shared" si="5"/>
        <v>0</v>
      </c>
      <c r="Z143" s="103"/>
      <c r="AA143" s="104"/>
      <c r="AB143" s="105">
        <f>Z143*AA143</f>
        <v>0</v>
      </c>
    </row>
    <row r="144" spans="1:28" x14ac:dyDescent="0.2">
      <c r="A144" s="41" t="s">
        <v>220</v>
      </c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7"/>
      <c r="O144" s="86"/>
      <c r="P144" s="86"/>
      <c r="Q144" s="86"/>
      <c r="R144" s="86" t="s">
        <v>221</v>
      </c>
      <c r="S144" s="86"/>
      <c r="T144" s="86"/>
      <c r="U144" s="86"/>
      <c r="V144" s="86"/>
      <c r="W144" s="86"/>
    </row>
    <row r="145" spans="1:28" x14ac:dyDescent="0.2">
      <c r="A145" s="41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7"/>
      <c r="O145" s="86"/>
      <c r="P145" s="86"/>
      <c r="Q145" s="86"/>
      <c r="R145" s="86"/>
      <c r="S145" s="86"/>
      <c r="T145" s="86"/>
      <c r="U145" s="86"/>
      <c r="V145" s="86"/>
      <c r="W145" s="86"/>
    </row>
    <row r="146" spans="1:28" x14ac:dyDescent="0.2">
      <c r="A146" s="41" t="s">
        <v>222</v>
      </c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7"/>
      <c r="O146" s="86"/>
      <c r="P146" s="86"/>
      <c r="Q146" s="86"/>
      <c r="R146" s="86" t="s">
        <v>223</v>
      </c>
      <c r="S146" s="86"/>
      <c r="T146" s="86"/>
      <c r="U146" s="86"/>
      <c r="V146" s="86"/>
      <c r="W146" s="86"/>
    </row>
    <row r="147" spans="1:28" x14ac:dyDescent="0.2">
      <c r="A147" s="41" t="s">
        <v>224</v>
      </c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7"/>
      <c r="O147" s="86"/>
      <c r="P147" s="86"/>
      <c r="Q147" s="86"/>
      <c r="R147" s="86" t="s">
        <v>225</v>
      </c>
      <c r="S147" s="86"/>
      <c r="T147" s="86"/>
      <c r="U147" s="86"/>
      <c r="V147" s="86"/>
      <c r="W147" s="86"/>
    </row>
    <row r="148" spans="1:28" ht="12.75" customHeight="1" x14ac:dyDescent="0.2">
      <c r="A148" s="41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7"/>
      <c r="O148" s="86"/>
      <c r="P148" s="86"/>
      <c r="Q148" s="86"/>
      <c r="R148" s="121" t="s">
        <v>191</v>
      </c>
      <c r="S148" s="121"/>
      <c r="T148" s="121"/>
      <c r="U148" s="121"/>
      <c r="V148" s="121"/>
      <c r="W148" s="121"/>
    </row>
    <row r="156" spans="1:28" ht="12.75" customHeight="1" x14ac:dyDescent="0.2">
      <c r="A156" s="41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7"/>
      <c r="O156" s="86"/>
      <c r="P156" s="86"/>
      <c r="Q156" s="86"/>
      <c r="R156" s="121" t="s">
        <v>191</v>
      </c>
      <c r="S156" s="121"/>
      <c r="T156" s="121"/>
      <c r="U156" s="121"/>
      <c r="V156" s="121"/>
      <c r="W156" s="121"/>
    </row>
    <row r="157" spans="1:28" ht="15.75" customHeight="1" x14ac:dyDescent="0.25">
      <c r="A157" s="120" t="s">
        <v>267</v>
      </c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</row>
    <row r="158" spans="1:28" ht="138.75" x14ac:dyDescent="0.2">
      <c r="A158" s="88" t="s">
        <v>1</v>
      </c>
      <c r="B158" s="89" t="s">
        <v>193</v>
      </c>
      <c r="C158" s="90" t="s">
        <v>194</v>
      </c>
      <c r="D158" s="91" t="s">
        <v>195</v>
      </c>
      <c r="E158" s="91" t="s">
        <v>196</v>
      </c>
      <c r="F158" s="91" t="s">
        <v>197</v>
      </c>
      <c r="G158" s="91" t="s">
        <v>198</v>
      </c>
      <c r="H158" s="91" t="s">
        <v>199</v>
      </c>
      <c r="I158" s="92" t="s">
        <v>200</v>
      </c>
      <c r="J158" s="92" t="s">
        <v>201</v>
      </c>
      <c r="K158" s="92" t="s">
        <v>202</v>
      </c>
      <c r="L158" s="92" t="s">
        <v>203</v>
      </c>
      <c r="M158" s="92" t="s">
        <v>204</v>
      </c>
      <c r="N158" s="92" t="s">
        <v>205</v>
      </c>
      <c r="O158" s="93" t="s">
        <v>206</v>
      </c>
      <c r="P158" s="92" t="s">
        <v>207</v>
      </c>
      <c r="Q158" s="92" t="s">
        <v>208</v>
      </c>
      <c r="R158" s="92" t="s">
        <v>268</v>
      </c>
      <c r="S158" s="92" t="s">
        <v>269</v>
      </c>
      <c r="T158" s="91" t="s">
        <v>270</v>
      </c>
      <c r="U158" s="92" t="s">
        <v>212</v>
      </c>
      <c r="V158" s="91" t="s">
        <v>271</v>
      </c>
      <c r="W158" s="91" t="s">
        <v>272</v>
      </c>
      <c r="X158" s="94" t="s">
        <v>214</v>
      </c>
      <c r="Y158" s="95" t="s">
        <v>3</v>
      </c>
      <c r="Z158" s="96" t="s">
        <v>215</v>
      </c>
      <c r="AA158" s="97" t="s">
        <v>5</v>
      </c>
      <c r="AB158" s="98" t="s">
        <v>6</v>
      </c>
    </row>
    <row r="159" spans="1:28" x14ac:dyDescent="0.2">
      <c r="A159" s="99"/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2">
        <f t="shared" ref="Y159:Y175" si="7">SUM(C159:X159)</f>
        <v>0</v>
      </c>
      <c r="Z159" s="103"/>
      <c r="AA159" s="104"/>
      <c r="AB159" s="105">
        <f>AA159*Z159</f>
        <v>0</v>
      </c>
    </row>
    <row r="160" spans="1:28" x14ac:dyDescent="0.2">
      <c r="A160" s="99"/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2">
        <f t="shared" si="7"/>
        <v>0</v>
      </c>
      <c r="Z160" s="103"/>
      <c r="AA160" s="104"/>
      <c r="AB160" s="105">
        <f>Z160*AA160</f>
        <v>0</v>
      </c>
    </row>
    <row r="161" spans="1:28" x14ac:dyDescent="0.2">
      <c r="A161" s="99"/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2">
        <f t="shared" si="7"/>
        <v>0</v>
      </c>
      <c r="Z161" s="103"/>
      <c r="AA161" s="104"/>
      <c r="AB161" s="105">
        <f t="shared" ref="AB161:AB173" si="8">AA161*Z161</f>
        <v>0</v>
      </c>
    </row>
    <row r="162" spans="1:28" x14ac:dyDescent="0.2">
      <c r="A162" s="99"/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1"/>
      <c r="O162" s="108"/>
      <c r="P162" s="107"/>
      <c r="Q162" s="108"/>
      <c r="R162" s="107"/>
      <c r="S162" s="107"/>
      <c r="T162" s="107"/>
      <c r="U162" s="107"/>
      <c r="V162" s="107"/>
      <c r="W162" s="107"/>
      <c r="X162" s="107"/>
      <c r="Y162" s="109">
        <f t="shared" si="7"/>
        <v>0</v>
      </c>
      <c r="Z162" s="103"/>
      <c r="AA162" s="104"/>
      <c r="AB162" s="105">
        <f t="shared" si="8"/>
        <v>0</v>
      </c>
    </row>
    <row r="163" spans="1:28" x14ac:dyDescent="0.2">
      <c r="A163" s="99"/>
      <c r="B163" s="11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2">
        <f t="shared" si="7"/>
        <v>0</v>
      </c>
      <c r="Z163" s="103"/>
      <c r="AA163" s="104"/>
      <c r="AB163" s="105">
        <f t="shared" si="8"/>
        <v>0</v>
      </c>
    </row>
    <row r="164" spans="1:28" x14ac:dyDescent="0.2">
      <c r="A164" s="99"/>
      <c r="B164" s="11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2">
        <f t="shared" si="7"/>
        <v>0</v>
      </c>
      <c r="Z164" s="103"/>
      <c r="AA164" s="104"/>
      <c r="AB164" s="105">
        <f t="shared" si="8"/>
        <v>0</v>
      </c>
    </row>
    <row r="165" spans="1:28" x14ac:dyDescent="0.2">
      <c r="A165" s="99"/>
      <c r="B165" s="11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2">
        <f t="shared" si="7"/>
        <v>0</v>
      </c>
      <c r="Z165" s="103"/>
      <c r="AA165" s="104"/>
      <c r="AB165" s="105">
        <f t="shared" si="8"/>
        <v>0</v>
      </c>
    </row>
    <row r="166" spans="1:28" x14ac:dyDescent="0.2">
      <c r="A166" s="99"/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2">
        <f t="shared" si="7"/>
        <v>0</v>
      </c>
      <c r="Z166" s="103"/>
      <c r="AA166" s="104"/>
      <c r="AB166" s="105">
        <f t="shared" si="8"/>
        <v>0</v>
      </c>
    </row>
    <row r="167" spans="1:28" x14ac:dyDescent="0.2">
      <c r="A167" s="99"/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2">
        <f t="shared" si="7"/>
        <v>0</v>
      </c>
      <c r="Z167" s="103"/>
      <c r="AA167" s="104"/>
      <c r="AB167" s="105">
        <f t="shared" si="8"/>
        <v>0</v>
      </c>
    </row>
    <row r="168" spans="1:28" x14ac:dyDescent="0.2">
      <c r="A168" s="99"/>
      <c r="B168" s="113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2">
        <f t="shared" si="7"/>
        <v>0</v>
      </c>
      <c r="Z168" s="103"/>
      <c r="AA168" s="104"/>
      <c r="AB168" s="105">
        <f t="shared" si="8"/>
        <v>0</v>
      </c>
    </row>
    <row r="169" spans="1:28" x14ac:dyDescent="0.2">
      <c r="A169" s="99"/>
      <c r="B169" s="113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2">
        <f t="shared" si="7"/>
        <v>0</v>
      </c>
      <c r="Z169" s="103"/>
      <c r="AA169" s="104"/>
      <c r="AB169" s="105">
        <f t="shared" si="8"/>
        <v>0</v>
      </c>
    </row>
    <row r="170" spans="1:28" x14ac:dyDescent="0.2">
      <c r="A170" s="114"/>
      <c r="B170" s="100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1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15">
        <f t="shared" si="7"/>
        <v>0</v>
      </c>
      <c r="Z170" s="103"/>
      <c r="AA170" s="113"/>
      <c r="AB170" s="105">
        <f t="shared" si="8"/>
        <v>0</v>
      </c>
    </row>
    <row r="171" spans="1:28" x14ac:dyDescent="0.2">
      <c r="A171" s="114"/>
      <c r="B171" s="100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1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15">
        <f t="shared" si="7"/>
        <v>0</v>
      </c>
      <c r="Z171" s="103"/>
      <c r="AA171" s="113"/>
      <c r="AB171" s="105">
        <f t="shared" si="8"/>
        <v>0</v>
      </c>
    </row>
    <row r="172" spans="1:28" x14ac:dyDescent="0.2">
      <c r="A172" s="99"/>
      <c r="B172" s="10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7"/>
      <c r="O172" s="118"/>
      <c r="P172" s="116"/>
      <c r="Q172" s="116"/>
      <c r="R172" s="116"/>
      <c r="S172" s="116"/>
      <c r="T172" s="116"/>
      <c r="U172" s="116"/>
      <c r="V172" s="116"/>
      <c r="W172" s="116"/>
      <c r="X172" s="116"/>
      <c r="Y172" s="119">
        <f t="shared" si="7"/>
        <v>0</v>
      </c>
      <c r="Z172" s="103"/>
      <c r="AA172" s="104"/>
      <c r="AB172" s="105">
        <f t="shared" si="8"/>
        <v>0</v>
      </c>
    </row>
    <row r="173" spans="1:28" x14ac:dyDescent="0.2">
      <c r="A173" s="114"/>
      <c r="B173" s="100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1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15">
        <f t="shared" si="7"/>
        <v>0</v>
      </c>
      <c r="Z173" s="103"/>
      <c r="AA173" s="113"/>
      <c r="AB173" s="105">
        <f t="shared" si="8"/>
        <v>0</v>
      </c>
    </row>
    <row r="174" spans="1:28" x14ac:dyDescent="0.2">
      <c r="A174" s="99"/>
      <c r="B174" s="113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2">
        <f t="shared" si="7"/>
        <v>0</v>
      </c>
      <c r="Z174" s="103"/>
      <c r="AA174" s="104"/>
      <c r="AB174" s="105">
        <f>Z174*AA174</f>
        <v>0</v>
      </c>
    </row>
    <row r="175" spans="1:28" x14ac:dyDescent="0.2">
      <c r="A175" s="99"/>
      <c r="B175" s="113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2">
        <f t="shared" si="7"/>
        <v>0</v>
      </c>
      <c r="Z175" s="103"/>
      <c r="AA175" s="104"/>
      <c r="AB175" s="105">
        <f>Z175*AA175</f>
        <v>0</v>
      </c>
    </row>
    <row r="176" spans="1:28" x14ac:dyDescent="0.2">
      <c r="A176" s="41" t="s">
        <v>220</v>
      </c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7"/>
      <c r="O176" s="86"/>
      <c r="P176" s="86"/>
      <c r="Q176" s="86"/>
      <c r="R176" s="86" t="s">
        <v>221</v>
      </c>
      <c r="S176" s="86"/>
      <c r="T176" s="86"/>
      <c r="U176" s="86"/>
      <c r="V176" s="86"/>
      <c r="W176" s="86"/>
    </row>
    <row r="177" spans="1:28" x14ac:dyDescent="0.2">
      <c r="A177" s="41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7"/>
      <c r="O177" s="86"/>
      <c r="P177" s="86"/>
      <c r="Q177" s="86"/>
      <c r="R177" s="86"/>
      <c r="S177" s="86"/>
      <c r="T177" s="86"/>
      <c r="U177" s="86"/>
      <c r="V177" s="86"/>
      <c r="W177" s="86"/>
    </row>
    <row r="178" spans="1:28" x14ac:dyDescent="0.2">
      <c r="A178" s="41" t="s">
        <v>222</v>
      </c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7"/>
      <c r="O178" s="86"/>
      <c r="P178" s="86"/>
      <c r="Q178" s="86"/>
      <c r="R178" s="86" t="s">
        <v>223</v>
      </c>
      <c r="S178" s="86"/>
      <c r="T178" s="86"/>
      <c r="U178" s="86"/>
      <c r="V178" s="86"/>
      <c r="W178" s="86"/>
    </row>
    <row r="179" spans="1:28" x14ac:dyDescent="0.2">
      <c r="A179" s="41" t="s">
        <v>224</v>
      </c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7"/>
      <c r="O179" s="86"/>
      <c r="P179" s="86"/>
      <c r="Q179" s="86"/>
      <c r="R179" s="86" t="s">
        <v>225</v>
      </c>
      <c r="S179" s="86"/>
      <c r="T179" s="86"/>
      <c r="U179" s="86"/>
      <c r="V179" s="86"/>
      <c r="W179" s="86"/>
    </row>
    <row r="180" spans="1:28" ht="12.75" customHeight="1" x14ac:dyDescent="0.2">
      <c r="A180" s="41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7"/>
      <c r="O180" s="86"/>
      <c r="P180" s="86"/>
      <c r="Q180" s="86"/>
      <c r="R180" s="121" t="s">
        <v>191</v>
      </c>
      <c r="S180" s="121"/>
      <c r="T180" s="121"/>
      <c r="U180" s="121"/>
      <c r="V180" s="121"/>
      <c r="W180" s="121"/>
    </row>
    <row r="185" spans="1:28" ht="12.75" customHeight="1" x14ac:dyDescent="0.2">
      <c r="A185" s="41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7"/>
      <c r="O185" s="86"/>
      <c r="P185" s="86"/>
      <c r="Q185" s="86"/>
      <c r="R185" s="121" t="s">
        <v>191</v>
      </c>
      <c r="S185" s="121"/>
      <c r="T185" s="121"/>
      <c r="U185" s="121"/>
      <c r="V185" s="121"/>
      <c r="W185" s="121"/>
    </row>
    <row r="186" spans="1:28" ht="15.75" customHeight="1" x14ac:dyDescent="0.25">
      <c r="A186" s="120" t="s">
        <v>267</v>
      </c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</row>
    <row r="187" spans="1:28" ht="138.75" x14ac:dyDescent="0.2">
      <c r="A187" s="88" t="s">
        <v>1</v>
      </c>
      <c r="B187" s="89" t="s">
        <v>193</v>
      </c>
      <c r="C187" s="90" t="s">
        <v>194</v>
      </c>
      <c r="D187" s="91" t="s">
        <v>195</v>
      </c>
      <c r="E187" s="91" t="s">
        <v>196</v>
      </c>
      <c r="F187" s="91" t="s">
        <v>197</v>
      </c>
      <c r="G187" s="91" t="s">
        <v>198</v>
      </c>
      <c r="H187" s="91" t="s">
        <v>199</v>
      </c>
      <c r="I187" s="92" t="s">
        <v>200</v>
      </c>
      <c r="J187" s="92" t="s">
        <v>201</v>
      </c>
      <c r="K187" s="92" t="s">
        <v>202</v>
      </c>
      <c r="L187" s="92" t="s">
        <v>203</v>
      </c>
      <c r="M187" s="92" t="s">
        <v>204</v>
      </c>
      <c r="N187" s="92" t="s">
        <v>205</v>
      </c>
      <c r="O187" s="93" t="s">
        <v>206</v>
      </c>
      <c r="P187" s="92" t="s">
        <v>207</v>
      </c>
      <c r="Q187" s="92" t="s">
        <v>208</v>
      </c>
      <c r="R187" s="92" t="s">
        <v>268</v>
      </c>
      <c r="S187" s="92" t="s">
        <v>269</v>
      </c>
      <c r="T187" s="91" t="s">
        <v>270</v>
      </c>
      <c r="U187" s="92" t="s">
        <v>212</v>
      </c>
      <c r="V187" s="91" t="s">
        <v>271</v>
      </c>
      <c r="W187" s="91" t="s">
        <v>272</v>
      </c>
      <c r="X187" s="94" t="s">
        <v>214</v>
      </c>
      <c r="Y187" s="95" t="s">
        <v>3</v>
      </c>
      <c r="Z187" s="96" t="s">
        <v>215</v>
      </c>
      <c r="AA187" s="97" t="s">
        <v>5</v>
      </c>
      <c r="AB187" s="98" t="s">
        <v>6</v>
      </c>
    </row>
    <row r="188" spans="1:28" x14ac:dyDescent="0.2">
      <c r="A188" s="99"/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2">
        <f t="shared" ref="Y188:Y204" si="9">SUM(C188:X188)</f>
        <v>0</v>
      </c>
      <c r="Z188" s="103"/>
      <c r="AA188" s="104"/>
      <c r="AB188" s="105">
        <f>AA188*Z188</f>
        <v>0</v>
      </c>
    </row>
    <row r="189" spans="1:28" x14ac:dyDescent="0.2">
      <c r="A189" s="99"/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2">
        <f t="shared" si="9"/>
        <v>0</v>
      </c>
      <c r="Z189" s="103"/>
      <c r="AA189" s="104"/>
      <c r="AB189" s="105">
        <f>Z189*AA189</f>
        <v>0</v>
      </c>
    </row>
    <row r="190" spans="1:28" x14ac:dyDescent="0.2">
      <c r="A190" s="99"/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2">
        <f t="shared" si="9"/>
        <v>0</v>
      </c>
      <c r="Z190" s="103"/>
      <c r="AA190" s="104"/>
      <c r="AB190" s="105">
        <f t="shared" ref="AB190:AB202" si="10">AA190*Z190</f>
        <v>0</v>
      </c>
    </row>
    <row r="191" spans="1:28" x14ac:dyDescent="0.2">
      <c r="A191" s="99"/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1"/>
      <c r="O191" s="108"/>
      <c r="P191" s="107"/>
      <c r="Q191" s="108"/>
      <c r="R191" s="107"/>
      <c r="S191" s="107"/>
      <c r="T191" s="107"/>
      <c r="U191" s="107"/>
      <c r="V191" s="107"/>
      <c r="W191" s="107"/>
      <c r="X191" s="107"/>
      <c r="Y191" s="109">
        <f t="shared" si="9"/>
        <v>0</v>
      </c>
      <c r="Z191" s="103"/>
      <c r="AA191" s="104"/>
      <c r="AB191" s="105">
        <f t="shared" si="10"/>
        <v>0</v>
      </c>
    </row>
    <row r="192" spans="1:28" x14ac:dyDescent="0.2">
      <c r="A192" s="99"/>
      <c r="B192" s="11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2">
        <f t="shared" si="9"/>
        <v>0</v>
      </c>
      <c r="Z192" s="103"/>
      <c r="AA192" s="104"/>
      <c r="AB192" s="105">
        <f t="shared" si="10"/>
        <v>0</v>
      </c>
    </row>
    <row r="193" spans="1:28" x14ac:dyDescent="0.2">
      <c r="A193" s="99"/>
      <c r="B193" s="11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2">
        <f t="shared" si="9"/>
        <v>0</v>
      </c>
      <c r="Z193" s="103"/>
      <c r="AA193" s="104"/>
      <c r="AB193" s="105">
        <f t="shared" si="10"/>
        <v>0</v>
      </c>
    </row>
    <row r="194" spans="1:28" x14ac:dyDescent="0.2">
      <c r="A194" s="99"/>
      <c r="B194" s="11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2">
        <f t="shared" si="9"/>
        <v>0</v>
      </c>
      <c r="Z194" s="103"/>
      <c r="AA194" s="104"/>
      <c r="AB194" s="105">
        <f t="shared" si="10"/>
        <v>0</v>
      </c>
    </row>
    <row r="195" spans="1:28" x14ac:dyDescent="0.2">
      <c r="A195" s="99"/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2">
        <f t="shared" si="9"/>
        <v>0</v>
      </c>
      <c r="Z195" s="103"/>
      <c r="AA195" s="104"/>
      <c r="AB195" s="105">
        <f t="shared" si="10"/>
        <v>0</v>
      </c>
    </row>
    <row r="196" spans="1:28" x14ac:dyDescent="0.2">
      <c r="A196" s="99"/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2">
        <f t="shared" si="9"/>
        <v>0</v>
      </c>
      <c r="Z196" s="103"/>
      <c r="AA196" s="104"/>
      <c r="AB196" s="105">
        <f t="shared" si="10"/>
        <v>0</v>
      </c>
    </row>
    <row r="197" spans="1:28" x14ac:dyDescent="0.2">
      <c r="A197" s="99"/>
      <c r="B197" s="113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2">
        <f t="shared" si="9"/>
        <v>0</v>
      </c>
      <c r="Z197" s="103"/>
      <c r="AA197" s="104"/>
      <c r="AB197" s="105">
        <f t="shared" si="10"/>
        <v>0</v>
      </c>
    </row>
    <row r="198" spans="1:28" x14ac:dyDescent="0.2">
      <c r="A198" s="99"/>
      <c r="B198" s="113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2">
        <f t="shared" si="9"/>
        <v>0</v>
      </c>
      <c r="Z198" s="103"/>
      <c r="AA198" s="104"/>
      <c r="AB198" s="105">
        <f t="shared" si="10"/>
        <v>0</v>
      </c>
    </row>
    <row r="199" spans="1:28" x14ac:dyDescent="0.2">
      <c r="A199" s="114"/>
      <c r="B199" s="100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1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15">
        <f t="shared" si="9"/>
        <v>0</v>
      </c>
      <c r="Z199" s="103"/>
      <c r="AA199" s="113"/>
      <c r="AB199" s="105">
        <f t="shared" si="10"/>
        <v>0</v>
      </c>
    </row>
    <row r="200" spans="1:28" x14ac:dyDescent="0.2">
      <c r="A200" s="114"/>
      <c r="B200" s="100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1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15">
        <f t="shared" si="9"/>
        <v>0</v>
      </c>
      <c r="Z200" s="103"/>
      <c r="AA200" s="113"/>
      <c r="AB200" s="105">
        <f t="shared" si="10"/>
        <v>0</v>
      </c>
    </row>
    <row r="201" spans="1:28" x14ac:dyDescent="0.2">
      <c r="A201" s="99"/>
      <c r="B201" s="10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7"/>
      <c r="O201" s="118"/>
      <c r="P201" s="116"/>
      <c r="Q201" s="116"/>
      <c r="R201" s="116"/>
      <c r="S201" s="116"/>
      <c r="T201" s="116"/>
      <c r="U201" s="116"/>
      <c r="V201" s="116"/>
      <c r="W201" s="116"/>
      <c r="X201" s="116"/>
      <c r="Y201" s="119">
        <f t="shared" si="9"/>
        <v>0</v>
      </c>
      <c r="Z201" s="103"/>
      <c r="AA201" s="104"/>
      <c r="AB201" s="105">
        <f t="shared" si="10"/>
        <v>0</v>
      </c>
    </row>
    <row r="202" spans="1:28" x14ac:dyDescent="0.2">
      <c r="A202" s="114"/>
      <c r="B202" s="100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1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15">
        <f t="shared" si="9"/>
        <v>0</v>
      </c>
      <c r="Z202" s="103"/>
      <c r="AA202" s="113"/>
      <c r="AB202" s="105">
        <f t="shared" si="10"/>
        <v>0</v>
      </c>
    </row>
    <row r="203" spans="1:28" x14ac:dyDescent="0.2">
      <c r="A203" s="99"/>
      <c r="B203" s="113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2">
        <f t="shared" si="9"/>
        <v>0</v>
      </c>
      <c r="Z203" s="103"/>
      <c r="AA203" s="104"/>
      <c r="AB203" s="105">
        <f>Z203*AA203</f>
        <v>0</v>
      </c>
    </row>
    <row r="204" spans="1:28" x14ac:dyDescent="0.2">
      <c r="A204" s="99"/>
      <c r="B204" s="113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2">
        <f t="shared" si="9"/>
        <v>0</v>
      </c>
      <c r="Z204" s="103"/>
      <c r="AA204" s="104"/>
      <c r="AB204" s="105">
        <f>Z204*AA204</f>
        <v>0</v>
      </c>
    </row>
    <row r="205" spans="1:28" x14ac:dyDescent="0.2">
      <c r="A205" s="41" t="s">
        <v>220</v>
      </c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7"/>
      <c r="O205" s="86"/>
      <c r="P205" s="86"/>
      <c r="Q205" s="86"/>
      <c r="R205" s="86" t="s">
        <v>221</v>
      </c>
      <c r="S205" s="86"/>
      <c r="T205" s="86"/>
      <c r="U205" s="86"/>
      <c r="V205" s="86"/>
      <c r="W205" s="86"/>
    </row>
    <row r="206" spans="1:28" x14ac:dyDescent="0.2">
      <c r="A206" s="41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7"/>
      <c r="O206" s="86"/>
      <c r="P206" s="86"/>
      <c r="Q206" s="86"/>
      <c r="R206" s="86"/>
      <c r="S206" s="86"/>
      <c r="T206" s="86"/>
      <c r="U206" s="86"/>
      <c r="V206" s="86"/>
      <c r="W206" s="86"/>
    </row>
    <row r="207" spans="1:28" x14ac:dyDescent="0.2">
      <c r="A207" s="41" t="s">
        <v>222</v>
      </c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7"/>
      <c r="O207" s="86"/>
      <c r="P207" s="86"/>
      <c r="Q207" s="86"/>
      <c r="R207" s="86" t="s">
        <v>223</v>
      </c>
      <c r="S207" s="86"/>
      <c r="T207" s="86"/>
      <c r="U207" s="86"/>
      <c r="V207" s="86"/>
      <c r="W207" s="86"/>
    </row>
    <row r="208" spans="1:28" x14ac:dyDescent="0.2">
      <c r="A208" s="41" t="s">
        <v>224</v>
      </c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7"/>
      <c r="O208" s="86"/>
      <c r="P208" s="86"/>
      <c r="Q208" s="86"/>
      <c r="R208" s="86" t="s">
        <v>225</v>
      </c>
      <c r="S208" s="86"/>
      <c r="T208" s="86"/>
      <c r="U208" s="86"/>
      <c r="V208" s="86"/>
      <c r="W208" s="86"/>
    </row>
    <row r="209" spans="1:23" ht="12.75" customHeight="1" x14ac:dyDescent="0.2">
      <c r="A209" s="41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7"/>
      <c r="O209" s="86"/>
      <c r="P209" s="86"/>
      <c r="Q209" s="86"/>
      <c r="R209" s="121" t="s">
        <v>191</v>
      </c>
      <c r="S209" s="121"/>
      <c r="T209" s="121"/>
      <c r="U209" s="121"/>
      <c r="V209" s="121"/>
      <c r="W209" s="121"/>
    </row>
  </sheetData>
  <mergeCells count="22">
    <mergeCell ref="R2:Z2"/>
    <mergeCell ref="R5:W5"/>
    <mergeCell ref="A6:W6"/>
    <mergeCell ref="R17:W17"/>
    <mergeCell ref="R22:W22"/>
    <mergeCell ref="A23:W23"/>
    <mergeCell ref="R36:W36"/>
    <mergeCell ref="R57:W57"/>
    <mergeCell ref="A58:W58"/>
    <mergeCell ref="R79:W79"/>
    <mergeCell ref="R90:W90"/>
    <mergeCell ref="A91:W91"/>
    <mergeCell ref="R114:W114"/>
    <mergeCell ref="R124:W124"/>
    <mergeCell ref="A125:W125"/>
    <mergeCell ref="A186:W186"/>
    <mergeCell ref="R209:W209"/>
    <mergeCell ref="R148:W148"/>
    <mergeCell ref="R156:W156"/>
    <mergeCell ref="A157:W157"/>
    <mergeCell ref="R180:W180"/>
    <mergeCell ref="R185:W185"/>
  </mergeCells>
  <pageMargins left="0" right="0" top="0.196527777777778" bottom="0.196527777777778" header="0.511811023622047" footer="0.511811023622047"/>
  <pageSetup paperSize="9" scale="8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1_Materiały biurowe</vt:lpstr>
      <vt:lpstr>2_teczki na historie</vt:lpstr>
      <vt:lpstr>4_materiały biurowe_Terapia</vt:lpstr>
      <vt:lpstr>sprzęt medyczny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Budek Mariusz</dc:creator>
  <dc:description/>
  <cp:lastModifiedBy>Wisińska</cp:lastModifiedBy>
  <cp:revision>3</cp:revision>
  <cp:lastPrinted>2022-02-22T07:23:35Z</cp:lastPrinted>
  <dcterms:created xsi:type="dcterms:W3CDTF">2016-01-22T08:28:25Z</dcterms:created>
  <dcterms:modified xsi:type="dcterms:W3CDTF">2023-01-25T08:23:06Z</dcterms:modified>
  <dc:language>pl-PL</dc:language>
</cp:coreProperties>
</file>